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MASA TENİSİ\"/>
    </mc:Choice>
  </mc:AlternateContent>
  <xr:revisionPtr revIDLastSave="0" documentId="13_ncr:1_{EC198304-F3C1-4740-9ED8-D46EE60E0BF0}" xr6:coauthVersionLast="47" xr6:coauthVersionMax="47" xr10:uidLastSave="{00000000-0000-0000-0000-000000000000}"/>
  <bookViews>
    <workbookView xWindow="-12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E103" i="1"/>
  <c r="K103" i="1"/>
  <c r="R103" i="1"/>
  <c r="R105" i="1"/>
  <c r="K105" i="1"/>
  <c r="E105" i="1"/>
  <c r="R104" i="1"/>
  <c r="K104" i="1"/>
  <c r="E104" i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4" i="2"/>
  <c r="D15" i="2"/>
  <c r="N129" i="1"/>
  <c r="N138" i="1"/>
  <c r="N137" i="1"/>
  <c r="N136" i="1"/>
  <c r="A122" i="1"/>
  <c r="B130" i="1"/>
  <c r="B129" i="1"/>
  <c r="A18" i="2"/>
  <c r="D18" i="2" s="1"/>
  <c r="A17" i="2"/>
  <c r="D17" i="2" s="1"/>
  <c r="A16" i="2"/>
  <c r="D16" i="2" s="1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 l="1"/>
  <c r="D33" i="2" s="1"/>
  <c r="D25" i="2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</author>
  </authors>
  <commentList>
    <comment ref="N9" authorId="0" shapeId="0" xr:uid="{04998387-47EE-4899-9935-36E7EA8E6DDA}">
      <text>
        <r>
          <rPr>
            <b/>
            <sz val="9"/>
            <color indexed="81"/>
            <rFont val="Tahoma"/>
            <family val="2"/>
            <charset val="162"/>
          </rPr>
          <t>6 saat üzerinden hesaplanmıştır.</t>
        </r>
      </text>
    </comment>
  </commentList>
</comments>
</file>

<file path=xl/sharedStrings.xml><?xml version="1.0" encoding="utf-8"?>
<sst xmlns="http://schemas.openxmlformats.org/spreadsheetml/2006/main" count="343" uniqueCount="89">
  <si>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</si>
  <si>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</si>
  <si>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</si>
  <si>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</si>
  <si>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</si>
  <si>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</si>
  <si>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</si>
  <si>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</si>
  <si>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</si>
  <si>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</si>
  <si>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</si>
  <si>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</si>
  <si>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</si>
  <si>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</si>
  <si>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</si>
  <si>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</si>
  <si>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</si>
  <si>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</si>
  <si>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</si>
  <si>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</si>
  <si>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</si>
  <si>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</si>
  <si>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</si>
  <si>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</si>
  <si>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</si>
  <si>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</si>
  <si>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</si>
  <si>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TOKİ ŞEHİT PİYADE ONBAŞI MURAT SITKI ORTAOKULU
2022-2023 ÖĞRETİM YILI 6 SAAT DERS DIŞI EGSERSİZ ÇALIŞMA PROGRAMI</t>
  </si>
  <si>
    <t>OKULDAKİ ŞUBE</t>
  </si>
  <si>
    <t>OKULDAKİ HAFTALIK DERS SAAT SAYISI</t>
  </si>
  <si>
    <t>OKULDAKİ YILLIK DERS SAAT SAYISI</t>
  </si>
  <si>
    <t>OKULDAKİ YILLIK DERS SAAT SAYISININ % 6’Sİ</t>
  </si>
  <si>
    <t xml:space="preserve">
MUSTAFA CANKILIÇ
Beden Eğitimi Öğretmeni</t>
  </si>
  <si>
    <t xml:space="preserve">
Ertuğrul GÖÇER
Okul Müdürü</t>
  </si>
  <si>
    <t>ADINIZ SOYADINIZ</t>
  </si>
  <si>
    <t>OKULUNUZUN ADI</t>
  </si>
  <si>
    <t>MÜDÜRÜNÜZÜN ADI</t>
  </si>
  <si>
    <t>İLGİLİ ŞUBE MÜDÜRÜNÜN ADI</t>
  </si>
  <si>
    <t>ÇALIŞMA NEREDE YAPILACAK</t>
  </si>
  <si>
    <t>OKULDAKİ ŞUBE SAYISI</t>
  </si>
  <si>
    <t>OKULDAKİ HAFTALIK DERS SAATİ SAYISI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</si>
  <si>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</si>
  <si>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</si>
  <si>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</si>
  <si>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</si>
  <si>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</si>
  <si>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</si>
  <si>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</si>
  <si>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</si>
  <si>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</si>
  <si>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</si>
  <si>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</si>
  <si>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</si>
  <si>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</si>
  <si>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</si>
  <si>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</si>
  <si>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BU YILDAKİ EĞİTİM ÖĞRETİM HAFTASI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</si>
  <si>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</si>
  <si>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</si>
  <si>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</si>
  <si>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</si>
  <si>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</si>
  <si>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</si>
  <si>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</si>
  <si>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</si>
  <si>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</si>
  <si>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</si>
  <si>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</si>
  <si>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ULUSAL EGEMENLİK VE ÇOCUK BAYRAMI</t>
  </si>
  <si>
    <t>Masa Tenisi sporu tarihçesi ve tanıtımı</t>
  </si>
  <si>
    <t>Oyun alanı tanıtımı</t>
  </si>
  <si>
    <t>Genel oyun kuralları</t>
  </si>
  <si>
    <t>Raket tutuş şekilleri öğretimi ve temel pozisyonlar,</t>
  </si>
  <si>
    <t>Raket top uyumu çalışmaları öğretimi,</t>
  </si>
  <si>
    <t>Temel duruş ve bekleme pozisyonları anlatımı, uygulaması,</t>
  </si>
  <si>
    <t>Forehand tekniği öğretimi,</t>
  </si>
  <si>
    <t>Backhand tekniği öğretimi</t>
  </si>
  <si>
    <t>Servis çeşitleri anlatımı ve uygulaması,</t>
  </si>
  <si>
    <t>Forehand kesik tekniği öğretimi,</t>
  </si>
  <si>
    <t>Backhand kesik tekniği öğretimi,</t>
  </si>
  <si>
    <t>Forehand top spin tekniği öğretimi</t>
  </si>
  <si>
    <t>Backhand top spin tekniği öğretimi</t>
  </si>
  <si>
    <t xml:space="preserve">Top spin teknikleri öğretimi </t>
  </si>
  <si>
    <t>Forehand spin çeşitleri öğretimi</t>
  </si>
  <si>
    <t>Forehand blok tekniği öğretimi</t>
  </si>
  <si>
    <t>Backhand blok tekniği öğretimi</t>
  </si>
  <si>
    <t>Top açma (flip) öğretimi</t>
  </si>
  <si>
    <t>Maç çalışmaları</t>
  </si>
  <si>
    <t>Masa Tenisi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</si>
</sst>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2" borderId="22" xfId="1" applyFont="1" applyFill="1" applyBorder="1" applyAlignment="1" applyProtection="1">
      <alignment horizontal="center" vertical="center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5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8" fillId="2" borderId="22" xfId="1" applyFont="1" applyFill="1" applyBorder="1" applyAlignment="1" applyProtection="1">
      <alignment horizontal="center" vertical="center"/>
    </xf>
    <xf numFmtId="0" fontId="8" fillId="2" borderId="23" xfId="1" applyFont="1" applyFill="1" applyBorder="1" applyAlignment="1" applyProtection="1">
      <alignment horizontal="center" vertical="center"/>
    </xf>
    <xf numFmtId="0" fontId="8" fillId="2" borderId="25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0" fillId="0" borderId="22" xfId="1" applyFont="1" applyBorder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25" xfId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>
      <alignment horizontal="center"/>
      <protection locked="0"/>
    </xf>
    <xf numFmtId="0" fontId="10" fillId="0" borderId="28" xfId="1" applyFont="1" applyBorder="1" applyAlignment="1" applyProtection="1">
      <alignment horizontal="center"/>
      <protection locked="0"/>
    </xf>
    <xf numFmtId="0" fontId="10" fillId="0" borderId="29" xfId="1" applyFont="1" applyBorder="1" applyAlignment="1" applyProtection="1">
      <alignment horizontal="center"/>
      <protection locked="0"/>
    </xf>
    <xf numFmtId="0" fontId="10" fillId="0" borderId="30" xfId="1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7"/>
  <sheetViews>
    <sheetView showGridLines="0" zoomScaleNormal="100" zoomScaleSheetLayoutView="85" workbookViewId="0">
      <selection sqref="A1:O2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2" t="s">
        <v>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26" t="s">
        <v>53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8"/>
    </row>
    <row r="2" spans="1:30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29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1"/>
    </row>
    <row r="3" spans="1:30" x14ac:dyDescent="0.3">
      <c r="A3" s="20" t="s">
        <v>34</v>
      </c>
      <c r="B3" s="21"/>
      <c r="C3" s="21"/>
      <c r="D3" s="21"/>
      <c r="E3" s="21"/>
      <c r="F3" s="21"/>
      <c r="G3" s="21"/>
      <c r="H3" s="22" t="s">
        <v>62</v>
      </c>
      <c r="I3" s="22"/>
      <c r="J3" s="22"/>
      <c r="K3" s="22"/>
      <c r="L3" s="22"/>
      <c r="M3" s="22"/>
      <c r="N3" s="22"/>
      <c r="O3" s="23"/>
      <c r="P3" s="56" t="s">
        <v>54</v>
      </c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8"/>
    </row>
    <row r="4" spans="1:30" x14ac:dyDescent="0.3">
      <c r="A4" s="20"/>
      <c r="B4" s="21"/>
      <c r="C4" s="21"/>
      <c r="D4" s="21"/>
      <c r="E4" s="21"/>
      <c r="F4" s="21"/>
      <c r="G4" s="21"/>
      <c r="H4" s="22"/>
      <c r="I4" s="22"/>
      <c r="J4" s="22"/>
      <c r="K4" s="22"/>
      <c r="L4" s="22"/>
      <c r="M4" s="22"/>
      <c r="N4" s="22"/>
      <c r="O4" s="23"/>
      <c r="P4" s="56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8"/>
    </row>
    <row r="5" spans="1:30" ht="17.25" customHeight="1" x14ac:dyDescent="0.3">
      <c r="A5" s="20" t="s">
        <v>42</v>
      </c>
      <c r="B5" s="21"/>
      <c r="C5" s="21"/>
      <c r="D5" s="21"/>
      <c r="E5" s="21"/>
      <c r="F5" s="21"/>
      <c r="G5" s="21"/>
      <c r="H5" s="22" t="s">
        <v>43</v>
      </c>
      <c r="I5" s="22"/>
      <c r="J5" s="22"/>
      <c r="K5" s="22"/>
      <c r="L5" s="22"/>
      <c r="M5" s="22"/>
      <c r="N5" s="22"/>
      <c r="O5" s="23"/>
      <c r="P5" s="32" t="s">
        <v>65</v>
      </c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4"/>
    </row>
    <row r="6" spans="1:30" x14ac:dyDescent="0.3">
      <c r="A6" s="20"/>
      <c r="B6" s="21"/>
      <c r="C6" s="21"/>
      <c r="D6" s="21"/>
      <c r="E6" s="21"/>
      <c r="F6" s="21"/>
      <c r="G6" s="21"/>
      <c r="H6" s="22"/>
      <c r="I6" s="22"/>
      <c r="J6" s="22"/>
      <c r="K6" s="22"/>
      <c r="L6" s="22"/>
      <c r="M6" s="22"/>
      <c r="N6" s="22"/>
      <c r="O6" s="23"/>
      <c r="P6" s="3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4"/>
    </row>
    <row r="7" spans="1:30" ht="18" thickBot="1" x14ac:dyDescent="0.35">
      <c r="A7" s="20" t="s">
        <v>35</v>
      </c>
      <c r="B7" s="21"/>
      <c r="C7" s="21"/>
      <c r="D7" s="21"/>
      <c r="E7" s="21"/>
      <c r="F7" s="21"/>
      <c r="G7" s="21"/>
      <c r="H7" s="48" t="s">
        <v>47</v>
      </c>
      <c r="I7" s="48"/>
      <c r="J7" s="48"/>
      <c r="K7" s="48"/>
      <c r="L7" s="48"/>
      <c r="M7" s="48"/>
      <c r="N7" s="48"/>
      <c r="O7" s="49"/>
      <c r="P7" s="36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</row>
    <row r="8" spans="1:30" x14ac:dyDescent="0.3">
      <c r="A8" s="20"/>
      <c r="B8" s="21"/>
      <c r="C8" s="21"/>
      <c r="D8" s="21"/>
      <c r="E8" s="21"/>
      <c r="F8" s="21"/>
      <c r="G8" s="21"/>
      <c r="H8" s="48"/>
      <c r="I8" s="48"/>
      <c r="J8" s="48"/>
      <c r="K8" s="48"/>
      <c r="L8" s="48"/>
      <c r="M8" s="48"/>
      <c r="N8" s="48"/>
      <c r="O8" s="49"/>
      <c r="P8" s="52" t="s">
        <v>60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spans="1:30" x14ac:dyDescent="0.3">
      <c r="A9" s="20" t="s">
        <v>36</v>
      </c>
      <c r="B9" s="21"/>
      <c r="C9" s="21"/>
      <c r="D9" s="21"/>
      <c r="E9" s="21"/>
      <c r="F9" s="21"/>
      <c r="G9" s="21"/>
      <c r="H9" s="22" t="s">
        <v>44</v>
      </c>
      <c r="I9" s="22"/>
      <c r="J9" s="22"/>
      <c r="K9" s="22"/>
      <c r="L9" s="22"/>
      <c r="M9" s="22"/>
      <c r="N9" s="22"/>
      <c r="O9" s="23"/>
      <c r="P9" s="54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0" x14ac:dyDescent="0.3">
      <c r="A10" s="20"/>
      <c r="B10" s="21"/>
      <c r="C10" s="21"/>
      <c r="D10" s="21"/>
      <c r="E10" s="21"/>
      <c r="F10" s="21"/>
      <c r="G10" s="21"/>
      <c r="H10" s="22"/>
      <c r="I10" s="22"/>
      <c r="J10" s="22"/>
      <c r="K10" s="22"/>
      <c r="L10" s="22"/>
      <c r="M10" s="22"/>
      <c r="N10" s="22"/>
      <c r="O10" s="23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</row>
    <row r="11" spans="1:30" x14ac:dyDescent="0.3">
      <c r="A11" s="20" t="s">
        <v>37</v>
      </c>
      <c r="B11" s="21"/>
      <c r="C11" s="21"/>
      <c r="D11" s="21"/>
      <c r="E11" s="21"/>
      <c r="F11" s="21"/>
      <c r="G11" s="21"/>
      <c r="H11" s="22" t="s">
        <v>46</v>
      </c>
      <c r="I11" s="22"/>
      <c r="J11" s="22"/>
      <c r="K11" s="22"/>
      <c r="L11" s="22"/>
      <c r="M11" s="22"/>
      <c r="N11" s="22"/>
      <c r="O11" s="2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20"/>
      <c r="B12" s="21"/>
      <c r="C12" s="21"/>
      <c r="D12" s="21"/>
      <c r="E12" s="21"/>
      <c r="F12" s="21"/>
      <c r="G12" s="21"/>
      <c r="H12" s="22"/>
      <c r="I12" s="22"/>
      <c r="J12" s="22"/>
      <c r="K12" s="22"/>
      <c r="L12" s="22"/>
      <c r="M12" s="22"/>
      <c r="N12" s="22"/>
      <c r="O12" s="2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20" t="s">
        <v>55</v>
      </c>
      <c r="B13" s="21"/>
      <c r="C13" s="21"/>
      <c r="D13" s="21"/>
      <c r="E13" s="21"/>
      <c r="F13" s="21"/>
      <c r="G13" s="21"/>
      <c r="H13" s="39" t="s">
        <v>48</v>
      </c>
      <c r="I13" s="40"/>
      <c r="J13" s="40"/>
      <c r="K13" s="40"/>
      <c r="L13" s="40"/>
      <c r="M13" s="40"/>
      <c r="N13" s="40"/>
      <c r="O13" s="4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20"/>
      <c r="B14" s="21"/>
      <c r="C14" s="21"/>
      <c r="D14" s="21"/>
      <c r="E14" s="21"/>
      <c r="F14" s="21"/>
      <c r="G14" s="21"/>
      <c r="H14" s="39" t="s">
        <v>51</v>
      </c>
      <c r="I14" s="40"/>
      <c r="J14" s="40"/>
      <c r="K14" s="40"/>
      <c r="L14" s="40"/>
      <c r="M14" s="40"/>
      <c r="N14" s="40"/>
      <c r="O14" s="4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20" t="s">
        <v>38</v>
      </c>
      <c r="B15" s="21"/>
      <c r="C15" s="21"/>
      <c r="D15" s="21"/>
      <c r="E15" s="21"/>
      <c r="F15" s="21"/>
      <c r="G15" s="21"/>
      <c r="H15" s="22" t="s">
        <v>3</v>
      </c>
      <c r="I15" s="22"/>
      <c r="J15" s="22"/>
      <c r="K15" s="22"/>
      <c r="L15" s="22"/>
      <c r="M15" s="22"/>
      <c r="N15" s="22"/>
      <c r="O15" s="2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20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20" t="s">
        <v>39</v>
      </c>
      <c r="B17" s="21"/>
      <c r="C17" s="21"/>
      <c r="D17" s="21"/>
      <c r="E17" s="21"/>
      <c r="F17" s="21"/>
      <c r="G17" s="21"/>
      <c r="H17" s="22">
        <v>12</v>
      </c>
      <c r="I17" s="22"/>
      <c r="J17" s="22"/>
      <c r="K17" s="22"/>
      <c r="L17" s="22"/>
      <c r="M17" s="22"/>
      <c r="N17" s="22"/>
      <c r="O17" s="2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20"/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22"/>
      <c r="N18" s="22"/>
      <c r="O18" s="2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20" t="s">
        <v>40</v>
      </c>
      <c r="B19" s="21"/>
      <c r="C19" s="21"/>
      <c r="D19" s="21"/>
      <c r="E19" s="21"/>
      <c r="F19" s="21"/>
      <c r="G19" s="21"/>
      <c r="H19" s="22">
        <v>35</v>
      </c>
      <c r="I19" s="22"/>
      <c r="J19" s="22"/>
      <c r="K19" s="22"/>
      <c r="L19" s="22"/>
      <c r="M19" s="22"/>
      <c r="N19" s="22"/>
      <c r="O19" s="2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0"/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  <c r="M20" s="22"/>
      <c r="N20" s="22"/>
      <c r="O20" s="2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0" t="s">
        <v>56</v>
      </c>
      <c r="B21" s="21"/>
      <c r="C21" s="21"/>
      <c r="D21" s="21"/>
      <c r="E21" s="21"/>
      <c r="F21" s="21"/>
      <c r="G21" s="21"/>
      <c r="H21" s="22">
        <v>36</v>
      </c>
      <c r="I21" s="22"/>
      <c r="J21" s="22"/>
      <c r="K21" s="22"/>
      <c r="L21" s="22"/>
      <c r="M21" s="22"/>
      <c r="N21" s="22"/>
      <c r="O21" s="2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x14ac:dyDescent="0.3">
      <c r="A22" s="20"/>
      <c r="B22" s="21"/>
      <c r="C22" s="21"/>
      <c r="D22" s="21"/>
      <c r="E22" s="21"/>
      <c r="F22" s="21"/>
      <c r="G22" s="21"/>
      <c r="H22" s="22"/>
      <c r="I22" s="22"/>
      <c r="J22" s="22"/>
      <c r="K22" s="22"/>
      <c r="L22" s="22"/>
      <c r="M22" s="22"/>
      <c r="N22" s="22"/>
      <c r="O22" s="2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20" t="s">
        <v>50</v>
      </c>
      <c r="B23" s="21"/>
      <c r="C23" s="21"/>
      <c r="D23" s="21"/>
      <c r="E23" s="21"/>
      <c r="F23" s="21"/>
      <c r="G23" s="21"/>
      <c r="H23" s="22" t="s">
        <v>66</v>
      </c>
      <c r="I23" s="22"/>
      <c r="J23" s="22"/>
      <c r="K23" s="22"/>
      <c r="L23" s="22"/>
      <c r="M23" s="22"/>
      <c r="N23" s="22"/>
      <c r="O23" s="2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20"/>
      <c r="B24" s="21"/>
      <c r="C24" s="21"/>
      <c r="D24" s="21"/>
      <c r="E24" s="21"/>
      <c r="F24" s="21"/>
      <c r="G24" s="21"/>
      <c r="H24" s="22"/>
      <c r="I24" s="22"/>
      <c r="J24" s="22"/>
      <c r="K24" s="22"/>
      <c r="L24" s="22"/>
      <c r="M24" s="22"/>
      <c r="N24" s="22"/>
      <c r="O24" s="2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20" t="s">
        <v>57</v>
      </c>
      <c r="B25" s="21"/>
      <c r="C25" s="21"/>
      <c r="D25" s="21"/>
      <c r="E25" s="21"/>
      <c r="F25" s="21"/>
      <c r="G25" s="21"/>
      <c r="H25" s="22">
        <v>6</v>
      </c>
      <c r="I25" s="22"/>
      <c r="J25" s="22"/>
      <c r="K25" s="22"/>
      <c r="L25" s="22"/>
      <c r="M25" s="22"/>
      <c r="N25" s="22"/>
      <c r="O25" s="2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A26" s="20"/>
      <c r="B26" s="21"/>
      <c r="C26" s="21"/>
      <c r="D26" s="21"/>
      <c r="E26" s="21"/>
      <c r="F26" s="21"/>
      <c r="G26" s="21"/>
      <c r="H26" s="22"/>
      <c r="I26" s="22"/>
      <c r="J26" s="22"/>
      <c r="K26" s="22"/>
      <c r="L26" s="22"/>
      <c r="M26" s="22"/>
      <c r="N26" s="22"/>
      <c r="O26" s="2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A27" s="20" t="s">
        <v>58</v>
      </c>
      <c r="B27" s="21"/>
      <c r="C27" s="21"/>
      <c r="D27" s="21"/>
      <c r="E27" s="21"/>
      <c r="F27" s="21"/>
      <c r="G27" s="21"/>
      <c r="H27" s="22" t="s">
        <v>59</v>
      </c>
      <c r="I27" s="22"/>
      <c r="J27" s="22"/>
      <c r="K27" s="22"/>
      <c r="L27" s="22"/>
      <c r="M27" s="22"/>
      <c r="N27" s="22"/>
      <c r="O27" s="2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8" thickBot="1" x14ac:dyDescent="0.35">
      <c r="A28" s="24"/>
      <c r="B28" s="25"/>
      <c r="C28" s="25"/>
      <c r="D28" s="25"/>
      <c r="E28" s="25"/>
      <c r="F28" s="25"/>
      <c r="G28" s="25"/>
      <c r="H28" s="50"/>
      <c r="I28" s="50"/>
      <c r="J28" s="50"/>
      <c r="K28" s="50"/>
      <c r="L28" s="50"/>
      <c r="M28" s="50"/>
      <c r="N28" s="50"/>
      <c r="O28" s="51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A29" s="16" t="s">
        <v>60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</sheetData>
  <mergeCells count="33">
    <mergeCell ref="A13:G14"/>
    <mergeCell ref="P3:AD4"/>
    <mergeCell ref="H23:O2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A11:G12"/>
    <mergeCell ref="H11:O12"/>
    <mergeCell ref="H9:O10"/>
    <mergeCell ref="P8:AD10"/>
    <mergeCell ref="A29:O31"/>
    <mergeCell ref="A19:G20"/>
    <mergeCell ref="H19:O20"/>
    <mergeCell ref="A25:G26"/>
    <mergeCell ref="A15:G16"/>
    <mergeCell ref="H15:O16"/>
    <mergeCell ref="A17:G18"/>
    <mergeCell ref="H17:O18"/>
    <mergeCell ref="A21:G22"/>
    <mergeCell ref="H21:O22"/>
    <mergeCell ref="A23:G24"/>
    <mergeCell ref="H25:O26"/>
    <mergeCell ref="A27:G28"/>
    <mergeCell ref="H27:O28"/>
  </mergeCells>
  <phoneticPr fontId="1" type="noConversion"/>
  <hyperlinks>
    <hyperlink ref="P8:AD10" location="'YILLIK PLAN'!A1" display="PLANI GÖRÜNTÜLE" xr:uid="{93F7C1F4-5499-44DB-88A0-247D1E478017}"/>
    <hyperlink ref="A29:O31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topLeftCell="A24" zoomScaleNormal="100" zoomScaleSheetLayoutView="100" workbookViewId="0">
      <selection activeCell="AI80" sqref="AI80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119" t="s">
        <v>27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4"/>
    </row>
    <row r="2" spans="1:47" x14ac:dyDescent="0.3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4"/>
    </row>
    <row r="3" spans="1:47" ht="18" thickBot="1" x14ac:dyDescent="0.3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74" t="s">
        <v>61</v>
      </c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6"/>
    </row>
    <row r="5" spans="1:47" ht="17.25" customHeight="1" x14ac:dyDescent="0.3">
      <c r="A5" s="111" t="s">
        <v>28</v>
      </c>
      <c r="B5" s="111"/>
      <c r="C5" s="111"/>
      <c r="D5" s="111" t="s">
        <v>29</v>
      </c>
      <c r="E5" s="111"/>
      <c r="F5" s="111"/>
      <c r="G5" s="111" t="s">
        <v>30</v>
      </c>
      <c r="H5" s="111"/>
      <c r="I5" s="111"/>
      <c r="J5" s="115" t="s">
        <v>31</v>
      </c>
      <c r="K5" s="116"/>
      <c r="L5" s="116"/>
      <c r="M5" s="117"/>
      <c r="N5" s="111" t="s">
        <v>8</v>
      </c>
      <c r="O5" s="111"/>
      <c r="P5" s="111"/>
      <c r="Q5" s="111" t="s">
        <v>9</v>
      </c>
      <c r="R5" s="111"/>
      <c r="S5" s="111"/>
      <c r="T5" s="111" t="s">
        <v>10</v>
      </c>
      <c r="U5" s="111"/>
      <c r="V5" s="111"/>
      <c r="W5" s="111" t="s">
        <v>11</v>
      </c>
      <c r="X5" s="111"/>
      <c r="Y5" s="111"/>
      <c r="Z5" s="111"/>
      <c r="AA5" s="111"/>
      <c r="AB5" s="111"/>
      <c r="AC5" s="111" t="s">
        <v>12</v>
      </c>
      <c r="AD5" s="111"/>
      <c r="AE5" s="111"/>
      <c r="AF5" s="4"/>
      <c r="AG5" s="77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9"/>
    </row>
    <row r="6" spans="1:47" ht="18" thickBot="1" x14ac:dyDescent="0.35">
      <c r="A6" s="111"/>
      <c r="B6" s="111"/>
      <c r="C6" s="111"/>
      <c r="D6" s="111"/>
      <c r="E6" s="111"/>
      <c r="F6" s="111"/>
      <c r="G6" s="111"/>
      <c r="H6" s="111"/>
      <c r="I6" s="111"/>
      <c r="J6" s="118"/>
      <c r="K6" s="119"/>
      <c r="L6" s="119"/>
      <c r="M6" s="120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4"/>
      <c r="AG6" s="80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2"/>
    </row>
    <row r="7" spans="1:47" x14ac:dyDescent="0.3">
      <c r="A7" s="111"/>
      <c r="B7" s="111"/>
      <c r="C7" s="111"/>
      <c r="D7" s="111"/>
      <c r="E7" s="111"/>
      <c r="F7" s="111"/>
      <c r="G7" s="111"/>
      <c r="H7" s="111"/>
      <c r="I7" s="111"/>
      <c r="J7" s="118"/>
      <c r="K7" s="119"/>
      <c r="L7" s="119"/>
      <c r="M7" s="120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4"/>
      <c r="AG7" s="83" t="s">
        <v>63</v>
      </c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5"/>
    </row>
    <row r="8" spans="1:47" x14ac:dyDescent="0.3">
      <c r="A8" s="111"/>
      <c r="B8" s="111"/>
      <c r="C8" s="111"/>
      <c r="D8" s="111"/>
      <c r="E8" s="111"/>
      <c r="F8" s="111"/>
      <c r="G8" s="111"/>
      <c r="H8" s="111"/>
      <c r="I8" s="111"/>
      <c r="J8" s="121"/>
      <c r="K8" s="122"/>
      <c r="L8" s="122"/>
      <c r="M8" s="123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4"/>
      <c r="AG8" s="86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8"/>
    </row>
    <row r="9" spans="1:47" ht="18" thickBot="1" x14ac:dyDescent="0.35">
      <c r="A9" s="111"/>
      <c r="B9" s="111"/>
      <c r="C9" s="111"/>
      <c r="D9" s="111"/>
      <c r="E9" s="111"/>
      <c r="F9" s="111"/>
      <c r="G9" s="111"/>
      <c r="H9" s="111"/>
      <c r="I9" s="111"/>
      <c r="J9" s="115"/>
      <c r="K9" s="116"/>
      <c r="L9" s="116"/>
      <c r="M9" s="117"/>
      <c r="N9" s="124"/>
      <c r="O9" s="124"/>
      <c r="P9" s="124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4"/>
      <c r="AG9" s="89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1"/>
    </row>
    <row r="10" spans="1:47" x14ac:dyDescent="0.3">
      <c r="A10" s="111"/>
      <c r="B10" s="111"/>
      <c r="C10" s="111"/>
      <c r="D10" s="111"/>
      <c r="E10" s="111"/>
      <c r="F10" s="111"/>
      <c r="G10" s="111"/>
      <c r="H10" s="111"/>
      <c r="I10" s="111"/>
      <c r="J10" s="121"/>
      <c r="K10" s="122"/>
      <c r="L10" s="122"/>
      <c r="M10" s="123"/>
      <c r="N10" s="124"/>
      <c r="O10" s="124"/>
      <c r="P10" s="124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112" t="s">
        <v>7</v>
      </c>
      <c r="C12" s="113"/>
      <c r="D12" s="114"/>
      <c r="E12" s="68" t="s">
        <v>6</v>
      </c>
      <c r="F12" s="68"/>
      <c r="G12" s="68"/>
      <c r="H12" s="68" t="s">
        <v>4</v>
      </c>
      <c r="I12" s="68"/>
      <c r="J12" s="68"/>
      <c r="K12" s="68" t="s">
        <v>2</v>
      </c>
      <c r="L12" s="68"/>
      <c r="M12" s="68"/>
      <c r="N12" s="68"/>
      <c r="O12" s="68" t="s">
        <v>1</v>
      </c>
      <c r="P12" s="68"/>
      <c r="Q12" s="68"/>
      <c r="R12" s="68" t="s">
        <v>0</v>
      </c>
      <c r="S12" s="68"/>
      <c r="T12" s="68"/>
      <c r="U12" s="110" t="s">
        <v>17</v>
      </c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92" t="s">
        <v>18</v>
      </c>
      <c r="B13" s="93">
        <v>45201</v>
      </c>
      <c r="C13" s="93"/>
      <c r="D13" s="93"/>
      <c r="E13" s="65" t="str">
        <f>AYARLAR!$H$27</f>
        <v>15.10-16.50</v>
      </c>
      <c r="F13" s="65"/>
      <c r="G13" s="65"/>
      <c r="H13" s="66" t="s">
        <v>5</v>
      </c>
      <c r="I13" s="66"/>
      <c r="J13" s="66"/>
      <c r="K13" s="67" t="str">
        <f>AYARLAR!$H$15</f>
        <v>Okul Binası</v>
      </c>
      <c r="L13" s="67"/>
      <c r="M13" s="67"/>
      <c r="N13" s="67"/>
      <c r="O13" s="66" t="s">
        <v>88</v>
      </c>
      <c r="P13" s="66"/>
      <c r="Q13" s="66"/>
      <c r="R13" s="67">
        <f>AYARLAR!$H$25</f>
        <v>6</v>
      </c>
      <c r="S13" s="67"/>
      <c r="T13" s="67"/>
      <c r="U13" s="69" t="s">
        <v>69</v>
      </c>
      <c r="V13" s="70"/>
      <c r="W13" s="70"/>
      <c r="X13" s="70"/>
      <c r="Y13" s="70"/>
      <c r="Z13" s="70"/>
      <c r="AA13" s="70"/>
      <c r="AB13" s="70"/>
      <c r="AC13" s="70"/>
      <c r="AD13" s="70"/>
      <c r="AE13" s="71"/>
      <c r="AF13" s="8"/>
    </row>
    <row r="14" spans="1:47" ht="17.25" customHeight="1" x14ac:dyDescent="0.3">
      <c r="A14" s="92"/>
      <c r="B14" s="93">
        <v>45202</v>
      </c>
      <c r="C14" s="93"/>
      <c r="D14" s="93"/>
      <c r="E14" s="65" t="str">
        <f>AYARLAR!$H$27</f>
        <v>15.10-16.50</v>
      </c>
      <c r="F14" s="65"/>
      <c r="G14" s="65"/>
      <c r="H14" s="66" t="s">
        <v>5</v>
      </c>
      <c r="I14" s="66"/>
      <c r="J14" s="66"/>
      <c r="K14" s="67" t="str">
        <f>AYARLAR!$H$15</f>
        <v>Okul Binası</v>
      </c>
      <c r="L14" s="67"/>
      <c r="M14" s="67"/>
      <c r="N14" s="67"/>
      <c r="O14" s="66" t="s">
        <v>88</v>
      </c>
      <c r="P14" s="66"/>
      <c r="Q14" s="66"/>
      <c r="R14" s="67">
        <f>AYARLAR!$H$25</f>
        <v>6</v>
      </c>
      <c r="S14" s="67"/>
      <c r="T14" s="67"/>
      <c r="U14" s="69" t="s">
        <v>70</v>
      </c>
      <c r="V14" s="70"/>
      <c r="W14" s="70"/>
      <c r="X14" s="70"/>
      <c r="Y14" s="70"/>
      <c r="Z14" s="70"/>
      <c r="AA14" s="70"/>
      <c r="AB14" s="70"/>
      <c r="AC14" s="70"/>
      <c r="AD14" s="70"/>
      <c r="AE14" s="71"/>
      <c r="AF14" s="8"/>
    </row>
    <row r="15" spans="1:47" ht="18" customHeight="1" x14ac:dyDescent="0.3">
      <c r="A15" s="92"/>
      <c r="B15" s="93">
        <v>45204</v>
      </c>
      <c r="C15" s="93"/>
      <c r="D15" s="93"/>
      <c r="E15" s="65" t="str">
        <f>AYARLAR!$H$27</f>
        <v>15.10-16.50</v>
      </c>
      <c r="F15" s="65"/>
      <c r="G15" s="65"/>
      <c r="H15" s="66" t="s">
        <v>5</v>
      </c>
      <c r="I15" s="66"/>
      <c r="J15" s="66"/>
      <c r="K15" s="67" t="str">
        <f>AYARLAR!$H$15</f>
        <v>Okul Binası</v>
      </c>
      <c r="L15" s="67"/>
      <c r="M15" s="67"/>
      <c r="N15" s="67"/>
      <c r="O15" s="66" t="s">
        <v>88</v>
      </c>
      <c r="P15" s="66"/>
      <c r="Q15" s="66"/>
      <c r="R15" s="67">
        <f>AYARLAR!$H$25</f>
        <v>6</v>
      </c>
      <c r="S15" s="67"/>
      <c r="T15" s="67"/>
      <c r="U15" s="69" t="s">
        <v>71</v>
      </c>
      <c r="V15" s="70"/>
      <c r="W15" s="70"/>
      <c r="X15" s="70"/>
      <c r="Y15" s="70"/>
      <c r="Z15" s="70"/>
      <c r="AA15" s="70"/>
      <c r="AB15" s="70"/>
      <c r="AC15" s="70"/>
      <c r="AD15" s="70"/>
      <c r="AE15" s="71"/>
      <c r="AF15" s="8"/>
    </row>
    <row r="16" spans="1:47" ht="17.25" customHeight="1" x14ac:dyDescent="0.3">
      <c r="A16" s="92"/>
      <c r="B16" s="93">
        <v>45208</v>
      </c>
      <c r="C16" s="93"/>
      <c r="D16" s="93"/>
      <c r="E16" s="65" t="str">
        <f>AYARLAR!$H$27</f>
        <v>15.10-16.50</v>
      </c>
      <c r="F16" s="65"/>
      <c r="G16" s="65"/>
      <c r="H16" s="66" t="s">
        <v>5</v>
      </c>
      <c r="I16" s="66"/>
      <c r="J16" s="66"/>
      <c r="K16" s="67" t="str">
        <f>AYARLAR!$H$15</f>
        <v>Okul Binası</v>
      </c>
      <c r="L16" s="67"/>
      <c r="M16" s="67"/>
      <c r="N16" s="67"/>
      <c r="O16" s="66" t="s">
        <v>88</v>
      </c>
      <c r="P16" s="66"/>
      <c r="Q16" s="66"/>
      <c r="R16" s="67">
        <f>AYARLAR!$H$25</f>
        <v>6</v>
      </c>
      <c r="S16" s="67"/>
      <c r="T16" s="67"/>
      <c r="U16" s="69" t="s">
        <v>72</v>
      </c>
      <c r="V16" s="70"/>
      <c r="W16" s="70"/>
      <c r="X16" s="70"/>
      <c r="Y16" s="70"/>
      <c r="Z16" s="70"/>
      <c r="AA16" s="70"/>
      <c r="AB16" s="70"/>
      <c r="AC16" s="70"/>
      <c r="AD16" s="70"/>
      <c r="AE16" s="71"/>
      <c r="AF16" s="8"/>
    </row>
    <row r="17" spans="1:32" x14ac:dyDescent="0.3">
      <c r="A17" s="92"/>
      <c r="B17" s="93">
        <v>45209</v>
      </c>
      <c r="C17" s="93"/>
      <c r="D17" s="93"/>
      <c r="E17" s="65" t="str">
        <f>AYARLAR!$H$27</f>
        <v>15.10-16.50</v>
      </c>
      <c r="F17" s="65"/>
      <c r="G17" s="65"/>
      <c r="H17" s="66" t="s">
        <v>5</v>
      </c>
      <c r="I17" s="66"/>
      <c r="J17" s="66"/>
      <c r="K17" s="67" t="str">
        <f>AYARLAR!$H$15</f>
        <v>Okul Binası</v>
      </c>
      <c r="L17" s="67"/>
      <c r="M17" s="67"/>
      <c r="N17" s="67"/>
      <c r="O17" s="66" t="s">
        <v>88</v>
      </c>
      <c r="P17" s="66"/>
      <c r="Q17" s="66"/>
      <c r="R17" s="67">
        <f>AYARLAR!$H$25</f>
        <v>6</v>
      </c>
      <c r="S17" s="67"/>
      <c r="T17" s="67"/>
      <c r="U17" s="69" t="s">
        <v>72</v>
      </c>
      <c r="V17" s="70"/>
      <c r="W17" s="70"/>
      <c r="X17" s="70"/>
      <c r="Y17" s="70"/>
      <c r="Z17" s="70"/>
      <c r="AA17" s="70"/>
      <c r="AB17" s="70"/>
      <c r="AC17" s="70"/>
      <c r="AD17" s="70"/>
      <c r="AE17" s="71"/>
      <c r="AF17" s="8"/>
    </row>
    <row r="18" spans="1:32" x14ac:dyDescent="0.3">
      <c r="A18" s="92"/>
      <c r="B18" s="93">
        <v>45211</v>
      </c>
      <c r="C18" s="93"/>
      <c r="D18" s="93"/>
      <c r="E18" s="65" t="str">
        <f>AYARLAR!$H$27</f>
        <v>15.10-16.50</v>
      </c>
      <c r="F18" s="65"/>
      <c r="G18" s="65"/>
      <c r="H18" s="66" t="s">
        <v>5</v>
      </c>
      <c r="I18" s="66"/>
      <c r="J18" s="66"/>
      <c r="K18" s="67" t="str">
        <f>AYARLAR!$H$15</f>
        <v>Okul Binası</v>
      </c>
      <c r="L18" s="67"/>
      <c r="M18" s="67"/>
      <c r="N18" s="67"/>
      <c r="O18" s="66" t="s">
        <v>88</v>
      </c>
      <c r="P18" s="66"/>
      <c r="Q18" s="66"/>
      <c r="R18" s="67">
        <f>AYARLAR!$H$25</f>
        <v>6</v>
      </c>
      <c r="S18" s="67"/>
      <c r="T18" s="67"/>
      <c r="U18" s="69" t="s">
        <v>73</v>
      </c>
      <c r="V18" s="70"/>
      <c r="W18" s="70"/>
      <c r="X18" s="70"/>
      <c r="Y18" s="70"/>
      <c r="Z18" s="70"/>
      <c r="AA18" s="70"/>
      <c r="AB18" s="70"/>
      <c r="AC18" s="70"/>
      <c r="AD18" s="70"/>
      <c r="AE18" s="71"/>
      <c r="AF18" s="8"/>
    </row>
    <row r="19" spans="1:32" ht="17.25" customHeight="1" x14ac:dyDescent="0.3">
      <c r="A19" s="92"/>
      <c r="B19" s="93">
        <v>45215</v>
      </c>
      <c r="C19" s="93"/>
      <c r="D19" s="93"/>
      <c r="E19" s="65" t="str">
        <f>AYARLAR!$H$27</f>
        <v>15.10-16.50</v>
      </c>
      <c r="F19" s="65"/>
      <c r="G19" s="65"/>
      <c r="H19" s="66" t="s">
        <v>5</v>
      </c>
      <c r="I19" s="66"/>
      <c r="J19" s="66"/>
      <c r="K19" s="67" t="str">
        <f>AYARLAR!$H$15</f>
        <v>Okul Binası</v>
      </c>
      <c r="L19" s="67"/>
      <c r="M19" s="67"/>
      <c r="N19" s="67"/>
      <c r="O19" s="66" t="s">
        <v>88</v>
      </c>
      <c r="P19" s="66"/>
      <c r="Q19" s="66"/>
      <c r="R19" s="67">
        <f>AYARLAR!$H$25</f>
        <v>6</v>
      </c>
      <c r="S19" s="67"/>
      <c r="T19" s="67"/>
      <c r="U19" s="69" t="s">
        <v>73</v>
      </c>
      <c r="V19" s="70"/>
      <c r="W19" s="70"/>
      <c r="X19" s="70"/>
      <c r="Y19" s="70"/>
      <c r="Z19" s="70"/>
      <c r="AA19" s="70"/>
      <c r="AB19" s="70"/>
      <c r="AC19" s="70"/>
      <c r="AD19" s="70"/>
      <c r="AE19" s="71"/>
      <c r="AF19" s="8"/>
    </row>
    <row r="20" spans="1:32" x14ac:dyDescent="0.3">
      <c r="A20" s="92"/>
      <c r="B20" s="93">
        <v>45216</v>
      </c>
      <c r="C20" s="93"/>
      <c r="D20" s="93"/>
      <c r="E20" s="65" t="str">
        <f>AYARLAR!$H$27</f>
        <v>15.10-16.50</v>
      </c>
      <c r="F20" s="65"/>
      <c r="G20" s="65"/>
      <c r="H20" s="66" t="s">
        <v>5</v>
      </c>
      <c r="I20" s="66"/>
      <c r="J20" s="66"/>
      <c r="K20" s="67" t="str">
        <f>AYARLAR!$H$15</f>
        <v>Okul Binası</v>
      </c>
      <c r="L20" s="67"/>
      <c r="M20" s="67"/>
      <c r="N20" s="67"/>
      <c r="O20" s="66" t="s">
        <v>88</v>
      </c>
      <c r="P20" s="66"/>
      <c r="Q20" s="66"/>
      <c r="R20" s="67">
        <f>AYARLAR!$H$25</f>
        <v>6</v>
      </c>
      <c r="S20" s="67"/>
      <c r="T20" s="67"/>
      <c r="U20" s="69" t="s">
        <v>73</v>
      </c>
      <c r="V20" s="70"/>
      <c r="W20" s="70"/>
      <c r="X20" s="70"/>
      <c r="Y20" s="70"/>
      <c r="Z20" s="70"/>
      <c r="AA20" s="70"/>
      <c r="AB20" s="70"/>
      <c r="AC20" s="70"/>
      <c r="AD20" s="70"/>
      <c r="AE20" s="71"/>
      <c r="AF20" s="8"/>
    </row>
    <row r="21" spans="1:32" x14ac:dyDescent="0.3">
      <c r="A21" s="92"/>
      <c r="B21" s="93">
        <v>45218</v>
      </c>
      <c r="C21" s="93"/>
      <c r="D21" s="93"/>
      <c r="E21" s="65" t="str">
        <f>AYARLAR!$H$27</f>
        <v>15.10-16.50</v>
      </c>
      <c r="F21" s="65"/>
      <c r="G21" s="65"/>
      <c r="H21" s="66" t="s">
        <v>5</v>
      </c>
      <c r="I21" s="66"/>
      <c r="J21" s="66"/>
      <c r="K21" s="67" t="str">
        <f>AYARLAR!$H$15</f>
        <v>Okul Binası</v>
      </c>
      <c r="L21" s="67"/>
      <c r="M21" s="67"/>
      <c r="N21" s="67"/>
      <c r="O21" s="66" t="s">
        <v>88</v>
      </c>
      <c r="P21" s="66"/>
      <c r="Q21" s="66"/>
      <c r="R21" s="67">
        <f>AYARLAR!$H$25</f>
        <v>6</v>
      </c>
      <c r="S21" s="67"/>
      <c r="T21" s="67"/>
      <c r="U21" s="69" t="s">
        <v>74</v>
      </c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8"/>
    </row>
    <row r="22" spans="1:32" ht="17.25" customHeight="1" x14ac:dyDescent="0.3">
      <c r="A22" s="92"/>
      <c r="B22" s="93">
        <v>45222</v>
      </c>
      <c r="C22" s="93"/>
      <c r="D22" s="93"/>
      <c r="E22" s="65" t="str">
        <f>AYARLAR!$H$27</f>
        <v>15.10-16.50</v>
      </c>
      <c r="F22" s="65"/>
      <c r="G22" s="65"/>
      <c r="H22" s="66" t="s">
        <v>5</v>
      </c>
      <c r="I22" s="66"/>
      <c r="J22" s="66"/>
      <c r="K22" s="67" t="str">
        <f>AYARLAR!$H$15</f>
        <v>Okul Binası</v>
      </c>
      <c r="L22" s="67"/>
      <c r="M22" s="67"/>
      <c r="N22" s="67"/>
      <c r="O22" s="66" t="s">
        <v>88</v>
      </c>
      <c r="P22" s="66"/>
      <c r="Q22" s="66"/>
      <c r="R22" s="67">
        <f>AYARLAR!$H$25</f>
        <v>6</v>
      </c>
      <c r="S22" s="67"/>
      <c r="T22" s="67"/>
      <c r="U22" s="69" t="s">
        <v>74</v>
      </c>
      <c r="V22" s="70"/>
      <c r="W22" s="70"/>
      <c r="X22" s="70"/>
      <c r="Y22" s="70"/>
      <c r="Z22" s="70"/>
      <c r="AA22" s="70"/>
      <c r="AB22" s="70"/>
      <c r="AC22" s="70"/>
      <c r="AD22" s="70"/>
      <c r="AE22" s="71"/>
      <c r="AF22" s="8"/>
    </row>
    <row r="23" spans="1:32" x14ac:dyDescent="0.3">
      <c r="A23" s="92"/>
      <c r="B23" s="93">
        <v>45223</v>
      </c>
      <c r="C23" s="93"/>
      <c r="D23" s="93"/>
      <c r="E23" s="65" t="str">
        <f>AYARLAR!$H$27</f>
        <v>15.10-16.50</v>
      </c>
      <c r="F23" s="65"/>
      <c r="G23" s="65"/>
      <c r="H23" s="66" t="s">
        <v>5</v>
      </c>
      <c r="I23" s="66"/>
      <c r="J23" s="66"/>
      <c r="K23" s="67" t="str">
        <f>AYARLAR!$H$15</f>
        <v>Okul Binası</v>
      </c>
      <c r="L23" s="67"/>
      <c r="M23" s="67"/>
      <c r="N23" s="67"/>
      <c r="O23" s="66" t="s">
        <v>88</v>
      </c>
      <c r="P23" s="66"/>
      <c r="Q23" s="66"/>
      <c r="R23" s="67">
        <f>AYARLAR!$H$25</f>
        <v>6</v>
      </c>
      <c r="S23" s="67"/>
      <c r="T23" s="67"/>
      <c r="U23" s="69" t="s">
        <v>75</v>
      </c>
      <c r="V23" s="70"/>
      <c r="W23" s="70"/>
      <c r="X23" s="70"/>
      <c r="Y23" s="70"/>
      <c r="Z23" s="70"/>
      <c r="AA23" s="70"/>
      <c r="AB23" s="70"/>
      <c r="AC23" s="70"/>
      <c r="AD23" s="70"/>
      <c r="AE23" s="71"/>
      <c r="AF23" s="8"/>
    </row>
    <row r="24" spans="1:32" x14ac:dyDescent="0.3">
      <c r="A24" s="92"/>
      <c r="B24" s="93">
        <v>45225</v>
      </c>
      <c r="C24" s="93"/>
      <c r="D24" s="93"/>
      <c r="E24" s="65" t="str">
        <f>AYARLAR!$H$27</f>
        <v>15.10-16.50</v>
      </c>
      <c r="F24" s="65"/>
      <c r="G24" s="65"/>
      <c r="H24" s="66" t="s">
        <v>5</v>
      </c>
      <c r="I24" s="66"/>
      <c r="J24" s="66"/>
      <c r="K24" s="67" t="str">
        <f>AYARLAR!$H$15</f>
        <v>Okul Binası</v>
      </c>
      <c r="L24" s="67"/>
      <c r="M24" s="67"/>
      <c r="N24" s="67"/>
      <c r="O24" s="66" t="s">
        <v>88</v>
      </c>
      <c r="P24" s="66"/>
      <c r="Q24" s="66"/>
      <c r="R24" s="67">
        <f>AYARLAR!$H$25</f>
        <v>6</v>
      </c>
      <c r="S24" s="67"/>
      <c r="T24" s="67"/>
      <c r="U24" s="69" t="s">
        <v>75</v>
      </c>
      <c r="V24" s="70"/>
      <c r="W24" s="70"/>
      <c r="X24" s="70"/>
      <c r="Y24" s="70"/>
      <c r="Z24" s="70"/>
      <c r="AA24" s="70"/>
      <c r="AB24" s="70"/>
      <c r="AC24" s="70"/>
      <c r="AD24" s="70"/>
      <c r="AE24" s="71"/>
      <c r="AF24" s="8"/>
    </row>
    <row r="25" spans="1:32" ht="17.25" customHeight="1" x14ac:dyDescent="0.3">
      <c r="A25" s="92"/>
      <c r="B25" s="93">
        <v>45229</v>
      </c>
      <c r="C25" s="93"/>
      <c r="D25" s="93"/>
      <c r="E25" s="65" t="str">
        <f>AYARLAR!$H$27</f>
        <v>15.10-16.50</v>
      </c>
      <c r="F25" s="65"/>
      <c r="G25" s="65"/>
      <c r="H25" s="66" t="s">
        <v>5</v>
      </c>
      <c r="I25" s="66"/>
      <c r="J25" s="66"/>
      <c r="K25" s="67" t="str">
        <f>AYARLAR!$H$15</f>
        <v>Okul Binası</v>
      </c>
      <c r="L25" s="67"/>
      <c r="M25" s="67"/>
      <c r="N25" s="67"/>
      <c r="O25" s="66" t="s">
        <v>88</v>
      </c>
      <c r="P25" s="66"/>
      <c r="Q25" s="66"/>
      <c r="R25" s="67">
        <f>AYARLAR!$H$25</f>
        <v>6</v>
      </c>
      <c r="S25" s="67"/>
      <c r="T25" s="67"/>
      <c r="U25" s="69" t="s">
        <v>75</v>
      </c>
      <c r="V25" s="70"/>
      <c r="W25" s="70"/>
      <c r="X25" s="70"/>
      <c r="Y25" s="70"/>
      <c r="Z25" s="70"/>
      <c r="AA25" s="70"/>
      <c r="AB25" s="70"/>
      <c r="AC25" s="70"/>
      <c r="AD25" s="70"/>
      <c r="AE25" s="71"/>
      <c r="AF25" s="8"/>
    </row>
    <row r="26" spans="1:32" x14ac:dyDescent="0.3">
      <c r="A26" s="92"/>
      <c r="B26" s="93">
        <v>45230</v>
      </c>
      <c r="C26" s="93"/>
      <c r="D26" s="93"/>
      <c r="E26" s="65" t="str">
        <f>AYARLAR!$H$27</f>
        <v>15.10-16.50</v>
      </c>
      <c r="F26" s="65"/>
      <c r="G26" s="65"/>
      <c r="H26" s="66" t="s">
        <v>5</v>
      </c>
      <c r="I26" s="66"/>
      <c r="J26" s="66"/>
      <c r="K26" s="67" t="str">
        <f>AYARLAR!$H$15</f>
        <v>Okul Binası</v>
      </c>
      <c r="L26" s="67"/>
      <c r="M26" s="67"/>
      <c r="N26" s="67"/>
      <c r="O26" s="66" t="s">
        <v>88</v>
      </c>
      <c r="P26" s="66"/>
      <c r="Q26" s="66"/>
      <c r="R26" s="67">
        <f>AYARLAR!$H$25</f>
        <v>6</v>
      </c>
      <c r="S26" s="67"/>
      <c r="T26" s="67"/>
      <c r="U26" s="69" t="s">
        <v>75</v>
      </c>
      <c r="V26" s="70"/>
      <c r="W26" s="70"/>
      <c r="X26" s="70"/>
      <c r="Y26" s="70"/>
      <c r="Z26" s="70"/>
      <c r="AA26" s="70"/>
      <c r="AB26" s="70"/>
      <c r="AC26" s="70"/>
      <c r="AD26" s="70"/>
      <c r="AE26" s="71"/>
      <c r="AF26" s="8"/>
    </row>
    <row r="27" spans="1:32" x14ac:dyDescent="0.3">
      <c r="A27" s="92" t="s">
        <v>19</v>
      </c>
      <c r="B27" s="93">
        <v>45232</v>
      </c>
      <c r="C27" s="93"/>
      <c r="D27" s="93"/>
      <c r="E27" s="65" t="str">
        <f>AYARLAR!$H$27</f>
        <v>15.10-16.50</v>
      </c>
      <c r="F27" s="65"/>
      <c r="G27" s="65"/>
      <c r="H27" s="66" t="s">
        <v>5</v>
      </c>
      <c r="I27" s="66"/>
      <c r="J27" s="66"/>
      <c r="K27" s="67" t="str">
        <f>AYARLAR!$H$15</f>
        <v>Okul Binası</v>
      </c>
      <c r="L27" s="67"/>
      <c r="M27" s="67"/>
      <c r="N27" s="67"/>
      <c r="O27" s="66" t="s">
        <v>88</v>
      </c>
      <c r="P27" s="66"/>
      <c r="Q27" s="66"/>
      <c r="R27" s="67">
        <f>AYARLAR!$H$25</f>
        <v>6</v>
      </c>
      <c r="S27" s="67"/>
      <c r="T27" s="67"/>
      <c r="U27" s="69" t="s">
        <v>76</v>
      </c>
      <c r="V27" s="70"/>
      <c r="W27" s="70"/>
      <c r="X27" s="70"/>
      <c r="Y27" s="70"/>
      <c r="Z27" s="70"/>
      <c r="AA27" s="70"/>
      <c r="AB27" s="70"/>
      <c r="AC27" s="70"/>
      <c r="AD27" s="70"/>
      <c r="AE27" s="71"/>
      <c r="AF27" s="8"/>
    </row>
    <row r="28" spans="1:32" ht="17.25" customHeight="1" x14ac:dyDescent="0.3">
      <c r="A28" s="92"/>
      <c r="B28" s="93">
        <v>45236</v>
      </c>
      <c r="C28" s="93"/>
      <c r="D28" s="93"/>
      <c r="E28" s="65" t="str">
        <f>AYARLAR!$H$27</f>
        <v>15.10-16.50</v>
      </c>
      <c r="F28" s="65"/>
      <c r="G28" s="65"/>
      <c r="H28" s="66" t="s">
        <v>5</v>
      </c>
      <c r="I28" s="66"/>
      <c r="J28" s="66"/>
      <c r="K28" s="67" t="str">
        <f>AYARLAR!$H$15</f>
        <v>Okul Binası</v>
      </c>
      <c r="L28" s="67"/>
      <c r="M28" s="67"/>
      <c r="N28" s="67"/>
      <c r="O28" s="66" t="s">
        <v>88</v>
      </c>
      <c r="P28" s="66"/>
      <c r="Q28" s="66"/>
      <c r="R28" s="67">
        <f>AYARLAR!$H$25</f>
        <v>6</v>
      </c>
      <c r="S28" s="67"/>
      <c r="T28" s="67"/>
      <c r="U28" s="69" t="s">
        <v>76</v>
      </c>
      <c r="V28" s="70"/>
      <c r="W28" s="70"/>
      <c r="X28" s="70"/>
      <c r="Y28" s="70"/>
      <c r="Z28" s="70"/>
      <c r="AA28" s="70"/>
      <c r="AB28" s="70"/>
      <c r="AC28" s="70"/>
      <c r="AD28" s="70"/>
      <c r="AE28" s="71"/>
      <c r="AF28" s="8"/>
    </row>
    <row r="29" spans="1:32" ht="17.25" customHeight="1" x14ac:dyDescent="0.3">
      <c r="A29" s="92"/>
      <c r="B29" s="93">
        <v>45237</v>
      </c>
      <c r="C29" s="93"/>
      <c r="D29" s="93"/>
      <c r="E29" s="65" t="str">
        <f>AYARLAR!$H$27</f>
        <v>15.10-16.50</v>
      </c>
      <c r="F29" s="65"/>
      <c r="G29" s="65"/>
      <c r="H29" s="66" t="s">
        <v>5</v>
      </c>
      <c r="I29" s="66"/>
      <c r="J29" s="66"/>
      <c r="K29" s="67" t="str">
        <f>AYARLAR!$H$15</f>
        <v>Okul Binası</v>
      </c>
      <c r="L29" s="67"/>
      <c r="M29" s="67"/>
      <c r="N29" s="67"/>
      <c r="O29" s="66" t="s">
        <v>88</v>
      </c>
      <c r="P29" s="66"/>
      <c r="Q29" s="66"/>
      <c r="R29" s="67">
        <f>AYARLAR!$H$25</f>
        <v>6</v>
      </c>
      <c r="S29" s="67"/>
      <c r="T29" s="67"/>
      <c r="U29" s="69" t="s">
        <v>76</v>
      </c>
      <c r="V29" s="70"/>
      <c r="W29" s="70"/>
      <c r="X29" s="70"/>
      <c r="Y29" s="70"/>
      <c r="Z29" s="70"/>
      <c r="AA29" s="70"/>
      <c r="AB29" s="70"/>
      <c r="AC29" s="70"/>
      <c r="AD29" s="70"/>
      <c r="AE29" s="71"/>
      <c r="AF29" s="8"/>
    </row>
    <row r="30" spans="1:32" x14ac:dyDescent="0.3">
      <c r="A30" s="92"/>
      <c r="B30" s="93">
        <v>45239</v>
      </c>
      <c r="C30" s="93"/>
      <c r="D30" s="93"/>
      <c r="E30" s="65" t="str">
        <f>AYARLAR!$H$27</f>
        <v>15.10-16.50</v>
      </c>
      <c r="F30" s="65"/>
      <c r="G30" s="65"/>
      <c r="H30" s="66" t="s">
        <v>5</v>
      </c>
      <c r="I30" s="66"/>
      <c r="J30" s="66"/>
      <c r="K30" s="67" t="str">
        <f>AYARLAR!$H$15</f>
        <v>Okul Binası</v>
      </c>
      <c r="L30" s="67"/>
      <c r="M30" s="67"/>
      <c r="N30" s="67"/>
      <c r="O30" s="66" t="s">
        <v>88</v>
      </c>
      <c r="P30" s="66"/>
      <c r="Q30" s="66"/>
      <c r="R30" s="67">
        <f>AYARLAR!$H$25</f>
        <v>6</v>
      </c>
      <c r="S30" s="67"/>
      <c r="T30" s="67"/>
      <c r="U30" s="69" t="s">
        <v>76</v>
      </c>
      <c r="V30" s="70"/>
      <c r="W30" s="70"/>
      <c r="X30" s="70"/>
      <c r="Y30" s="70"/>
      <c r="Z30" s="70"/>
      <c r="AA30" s="70"/>
      <c r="AB30" s="70"/>
      <c r="AC30" s="70"/>
      <c r="AD30" s="70"/>
      <c r="AE30" s="71"/>
      <c r="AF30" s="8"/>
    </row>
    <row r="31" spans="1:32" x14ac:dyDescent="0.3">
      <c r="A31" s="92"/>
      <c r="B31" s="93">
        <v>45243</v>
      </c>
      <c r="C31" s="93"/>
      <c r="D31" s="93"/>
      <c r="E31" s="97" t="s">
        <v>15</v>
      </c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9"/>
      <c r="AF31" s="8"/>
    </row>
    <row r="32" spans="1:32" x14ac:dyDescent="0.3">
      <c r="A32" s="92"/>
      <c r="B32" s="93">
        <v>45244</v>
      </c>
      <c r="C32" s="93"/>
      <c r="D32" s="93"/>
      <c r="E32" s="100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2"/>
      <c r="AF32" s="8"/>
    </row>
    <row r="33" spans="1:32" x14ac:dyDescent="0.3">
      <c r="A33" s="92"/>
      <c r="B33" s="93">
        <v>45246</v>
      </c>
      <c r="C33" s="93"/>
      <c r="D33" s="93"/>
      <c r="E33" s="103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5"/>
      <c r="AF33" s="8"/>
    </row>
    <row r="34" spans="1:32" ht="17.25" customHeight="1" x14ac:dyDescent="0.3">
      <c r="A34" s="92"/>
      <c r="B34" s="93">
        <v>45250</v>
      </c>
      <c r="C34" s="93"/>
      <c r="D34" s="93"/>
      <c r="E34" s="65" t="str">
        <f>AYARLAR!$H$27</f>
        <v>15.10-16.50</v>
      </c>
      <c r="F34" s="65"/>
      <c r="G34" s="65"/>
      <c r="H34" s="66" t="s">
        <v>5</v>
      </c>
      <c r="I34" s="66"/>
      <c r="J34" s="66"/>
      <c r="K34" s="67" t="str">
        <f>AYARLAR!$H$15</f>
        <v>Okul Binası</v>
      </c>
      <c r="L34" s="67"/>
      <c r="M34" s="67"/>
      <c r="N34" s="67"/>
      <c r="O34" s="66" t="s">
        <v>88</v>
      </c>
      <c r="P34" s="66"/>
      <c r="Q34" s="66"/>
      <c r="R34" s="67">
        <f>AYARLAR!$H$25</f>
        <v>6</v>
      </c>
      <c r="S34" s="67"/>
      <c r="T34" s="67"/>
      <c r="U34" s="69" t="s">
        <v>76</v>
      </c>
      <c r="V34" s="70"/>
      <c r="W34" s="70"/>
      <c r="X34" s="70"/>
      <c r="Y34" s="70"/>
      <c r="Z34" s="70"/>
      <c r="AA34" s="70"/>
      <c r="AB34" s="70"/>
      <c r="AC34" s="70"/>
      <c r="AD34" s="70"/>
      <c r="AE34" s="71"/>
      <c r="AF34" s="8"/>
    </row>
    <row r="35" spans="1:32" x14ac:dyDescent="0.3">
      <c r="A35" s="92"/>
      <c r="B35" s="93">
        <v>45251</v>
      </c>
      <c r="C35" s="93"/>
      <c r="D35" s="93"/>
      <c r="E35" s="65" t="str">
        <f>AYARLAR!$H$27</f>
        <v>15.10-16.50</v>
      </c>
      <c r="F35" s="65"/>
      <c r="G35" s="65"/>
      <c r="H35" s="66" t="s">
        <v>5</v>
      </c>
      <c r="I35" s="66"/>
      <c r="J35" s="66"/>
      <c r="K35" s="67" t="str">
        <f>AYARLAR!$H$15</f>
        <v>Okul Binası</v>
      </c>
      <c r="L35" s="67"/>
      <c r="M35" s="67"/>
      <c r="N35" s="67"/>
      <c r="O35" s="66" t="s">
        <v>88</v>
      </c>
      <c r="P35" s="66"/>
      <c r="Q35" s="66"/>
      <c r="R35" s="67">
        <f>AYARLAR!$H$25</f>
        <v>6</v>
      </c>
      <c r="S35" s="67"/>
      <c r="T35" s="67"/>
      <c r="U35" s="69" t="s">
        <v>76</v>
      </c>
      <c r="V35" s="70"/>
      <c r="W35" s="70"/>
      <c r="X35" s="70"/>
      <c r="Y35" s="70"/>
      <c r="Z35" s="70"/>
      <c r="AA35" s="70"/>
      <c r="AB35" s="70"/>
      <c r="AC35" s="70"/>
      <c r="AD35" s="70"/>
      <c r="AE35" s="71"/>
      <c r="AF35" s="8"/>
    </row>
    <row r="36" spans="1:32" x14ac:dyDescent="0.3">
      <c r="A36" s="92"/>
      <c r="B36" s="93">
        <v>45253</v>
      </c>
      <c r="C36" s="93"/>
      <c r="D36" s="93"/>
      <c r="E36" s="65" t="str">
        <f>AYARLAR!$H$27</f>
        <v>15.10-16.50</v>
      </c>
      <c r="F36" s="65"/>
      <c r="G36" s="65"/>
      <c r="H36" s="66" t="s">
        <v>5</v>
      </c>
      <c r="I36" s="66"/>
      <c r="J36" s="66"/>
      <c r="K36" s="67" t="str">
        <f>AYARLAR!$H$15</f>
        <v>Okul Binası</v>
      </c>
      <c r="L36" s="67"/>
      <c r="M36" s="67"/>
      <c r="N36" s="67"/>
      <c r="O36" s="66" t="s">
        <v>88</v>
      </c>
      <c r="P36" s="66"/>
      <c r="Q36" s="66"/>
      <c r="R36" s="67">
        <f>AYARLAR!$H$25</f>
        <v>6</v>
      </c>
      <c r="S36" s="67"/>
      <c r="T36" s="67"/>
      <c r="U36" s="69" t="s">
        <v>76</v>
      </c>
      <c r="V36" s="70"/>
      <c r="W36" s="70"/>
      <c r="X36" s="70"/>
      <c r="Y36" s="70"/>
      <c r="Z36" s="70"/>
      <c r="AA36" s="70"/>
      <c r="AB36" s="70"/>
      <c r="AC36" s="70"/>
      <c r="AD36" s="70"/>
      <c r="AE36" s="71"/>
      <c r="AF36" s="8"/>
    </row>
    <row r="37" spans="1:32" ht="17.25" customHeight="1" x14ac:dyDescent="0.3">
      <c r="A37" s="92"/>
      <c r="B37" s="93">
        <v>45257</v>
      </c>
      <c r="C37" s="93"/>
      <c r="D37" s="93"/>
      <c r="E37" s="65" t="str">
        <f>AYARLAR!$H$27</f>
        <v>15.10-16.50</v>
      </c>
      <c r="F37" s="65"/>
      <c r="G37" s="65"/>
      <c r="H37" s="94" t="s">
        <v>5</v>
      </c>
      <c r="I37" s="95"/>
      <c r="J37" s="96"/>
      <c r="K37" s="67" t="str">
        <f>AYARLAR!$H$15</f>
        <v>Okul Binası</v>
      </c>
      <c r="L37" s="67"/>
      <c r="M37" s="67"/>
      <c r="N37" s="67"/>
      <c r="O37" s="94" t="s">
        <v>88</v>
      </c>
      <c r="P37" s="95"/>
      <c r="Q37" s="96"/>
      <c r="R37" s="67">
        <f>AYARLAR!$H$25</f>
        <v>6</v>
      </c>
      <c r="S37" s="67"/>
      <c r="T37" s="67"/>
      <c r="U37" s="69" t="s">
        <v>77</v>
      </c>
      <c r="V37" s="70"/>
      <c r="W37" s="70"/>
      <c r="X37" s="70"/>
      <c r="Y37" s="70"/>
      <c r="Z37" s="70"/>
      <c r="AA37" s="70"/>
      <c r="AB37" s="70"/>
      <c r="AC37" s="70"/>
      <c r="AD37" s="70"/>
      <c r="AE37" s="71"/>
      <c r="AF37" s="8"/>
    </row>
    <row r="38" spans="1:32" x14ac:dyDescent="0.3">
      <c r="A38" s="92"/>
      <c r="B38" s="93">
        <v>45258</v>
      </c>
      <c r="C38" s="93"/>
      <c r="D38" s="93"/>
      <c r="E38" s="65" t="str">
        <f>AYARLAR!$H$27</f>
        <v>15.10-16.50</v>
      </c>
      <c r="F38" s="65"/>
      <c r="G38" s="65"/>
      <c r="H38" s="94" t="s">
        <v>5</v>
      </c>
      <c r="I38" s="95"/>
      <c r="J38" s="96"/>
      <c r="K38" s="67" t="str">
        <f>AYARLAR!$H$15</f>
        <v>Okul Binası</v>
      </c>
      <c r="L38" s="67"/>
      <c r="M38" s="67"/>
      <c r="N38" s="67"/>
      <c r="O38" s="94" t="s">
        <v>88</v>
      </c>
      <c r="P38" s="95"/>
      <c r="Q38" s="96"/>
      <c r="R38" s="67">
        <f>AYARLAR!$H$25</f>
        <v>6</v>
      </c>
      <c r="S38" s="67"/>
      <c r="T38" s="67"/>
      <c r="U38" s="69" t="s">
        <v>77</v>
      </c>
      <c r="V38" s="70"/>
      <c r="W38" s="70"/>
      <c r="X38" s="70"/>
      <c r="Y38" s="70"/>
      <c r="Z38" s="70"/>
      <c r="AA38" s="70"/>
      <c r="AB38" s="70"/>
      <c r="AC38" s="70"/>
      <c r="AD38" s="70"/>
      <c r="AE38" s="71"/>
      <c r="AF38" s="8"/>
    </row>
    <row r="39" spans="1:32" x14ac:dyDescent="0.3">
      <c r="A39" s="92"/>
      <c r="B39" s="93">
        <v>45260</v>
      </c>
      <c r="C39" s="93"/>
      <c r="D39" s="93"/>
      <c r="E39" s="65" t="str">
        <f>AYARLAR!$H$27</f>
        <v>15.10-16.50</v>
      </c>
      <c r="F39" s="65"/>
      <c r="G39" s="65"/>
      <c r="H39" s="94" t="s">
        <v>5</v>
      </c>
      <c r="I39" s="95"/>
      <c r="J39" s="96"/>
      <c r="K39" s="67" t="str">
        <f>AYARLAR!$H$15</f>
        <v>Okul Binası</v>
      </c>
      <c r="L39" s="67"/>
      <c r="M39" s="67"/>
      <c r="N39" s="67"/>
      <c r="O39" s="94" t="s">
        <v>88</v>
      </c>
      <c r="P39" s="95"/>
      <c r="Q39" s="96"/>
      <c r="R39" s="67">
        <f>AYARLAR!$H$25</f>
        <v>6</v>
      </c>
      <c r="S39" s="67"/>
      <c r="T39" s="67"/>
      <c r="U39" s="69" t="s">
        <v>77</v>
      </c>
      <c r="V39" s="70"/>
      <c r="W39" s="70"/>
      <c r="X39" s="70"/>
      <c r="Y39" s="70"/>
      <c r="Z39" s="70"/>
      <c r="AA39" s="70"/>
      <c r="AB39" s="70"/>
      <c r="AC39" s="70"/>
      <c r="AD39" s="70"/>
      <c r="AE39" s="71"/>
      <c r="AF39" s="8"/>
    </row>
    <row r="40" spans="1:32" ht="17.25" customHeight="1" x14ac:dyDescent="0.3">
      <c r="A40" s="92" t="s">
        <v>20</v>
      </c>
      <c r="B40" s="93">
        <v>45264</v>
      </c>
      <c r="C40" s="93"/>
      <c r="D40" s="93"/>
      <c r="E40" s="65" t="str">
        <f>AYARLAR!$H$27</f>
        <v>15.10-16.50</v>
      </c>
      <c r="F40" s="65"/>
      <c r="G40" s="65"/>
      <c r="H40" s="66" t="s">
        <v>5</v>
      </c>
      <c r="I40" s="66"/>
      <c r="J40" s="66"/>
      <c r="K40" s="67" t="str">
        <f>AYARLAR!$H$15</f>
        <v>Okul Binası</v>
      </c>
      <c r="L40" s="67"/>
      <c r="M40" s="67"/>
      <c r="N40" s="67"/>
      <c r="O40" s="66" t="s">
        <v>88</v>
      </c>
      <c r="P40" s="66"/>
      <c r="Q40" s="66"/>
      <c r="R40" s="67">
        <f>AYARLAR!$H$25</f>
        <v>6</v>
      </c>
      <c r="S40" s="67"/>
      <c r="T40" s="67"/>
      <c r="U40" s="69" t="s">
        <v>77</v>
      </c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8"/>
    </row>
    <row r="41" spans="1:32" x14ac:dyDescent="0.3">
      <c r="A41" s="92"/>
      <c r="B41" s="93">
        <v>45265</v>
      </c>
      <c r="C41" s="93"/>
      <c r="D41" s="93"/>
      <c r="E41" s="65" t="str">
        <f>AYARLAR!$H$27</f>
        <v>15.10-16.50</v>
      </c>
      <c r="F41" s="65"/>
      <c r="G41" s="65"/>
      <c r="H41" s="66" t="s">
        <v>5</v>
      </c>
      <c r="I41" s="66"/>
      <c r="J41" s="66"/>
      <c r="K41" s="67" t="str">
        <f>AYARLAR!$H$15</f>
        <v>Okul Binası</v>
      </c>
      <c r="L41" s="67"/>
      <c r="M41" s="67"/>
      <c r="N41" s="67"/>
      <c r="O41" s="66" t="s">
        <v>88</v>
      </c>
      <c r="P41" s="66"/>
      <c r="Q41" s="66"/>
      <c r="R41" s="67">
        <f>AYARLAR!$H$25</f>
        <v>6</v>
      </c>
      <c r="S41" s="67"/>
      <c r="T41" s="67"/>
      <c r="U41" s="69" t="s">
        <v>77</v>
      </c>
      <c r="V41" s="70"/>
      <c r="W41" s="70"/>
      <c r="X41" s="70"/>
      <c r="Y41" s="70"/>
      <c r="Z41" s="70"/>
      <c r="AA41" s="70"/>
      <c r="AB41" s="70"/>
      <c r="AC41" s="70"/>
      <c r="AD41" s="70"/>
      <c r="AE41" s="71"/>
      <c r="AF41" s="8"/>
    </row>
    <row r="42" spans="1:32" ht="14.25" customHeight="1" x14ac:dyDescent="0.3">
      <c r="A42" s="92"/>
      <c r="B42" s="93">
        <v>45267</v>
      </c>
      <c r="C42" s="93"/>
      <c r="D42" s="93"/>
      <c r="E42" s="65" t="str">
        <f>AYARLAR!$H$27</f>
        <v>15.10-16.50</v>
      </c>
      <c r="F42" s="65"/>
      <c r="G42" s="65"/>
      <c r="H42" s="66" t="s">
        <v>5</v>
      </c>
      <c r="I42" s="66"/>
      <c r="J42" s="66"/>
      <c r="K42" s="67" t="str">
        <f>AYARLAR!$H$15</f>
        <v>Okul Binası</v>
      </c>
      <c r="L42" s="67"/>
      <c r="M42" s="67"/>
      <c r="N42" s="67"/>
      <c r="O42" s="66" t="s">
        <v>88</v>
      </c>
      <c r="P42" s="66"/>
      <c r="Q42" s="66"/>
      <c r="R42" s="67">
        <f>AYARLAR!$H$25</f>
        <v>6</v>
      </c>
      <c r="S42" s="67"/>
      <c r="T42" s="67"/>
      <c r="U42" s="69" t="s">
        <v>77</v>
      </c>
      <c r="V42" s="70"/>
      <c r="W42" s="70"/>
      <c r="X42" s="70"/>
      <c r="Y42" s="70"/>
      <c r="Z42" s="70"/>
      <c r="AA42" s="70"/>
      <c r="AB42" s="70"/>
      <c r="AC42" s="70"/>
      <c r="AD42" s="70"/>
      <c r="AE42" s="71"/>
      <c r="AF42" s="8"/>
    </row>
    <row r="43" spans="1:32" ht="17.25" customHeight="1" x14ac:dyDescent="0.3">
      <c r="A43" s="92"/>
      <c r="B43" s="93">
        <v>45271</v>
      </c>
      <c r="C43" s="93"/>
      <c r="D43" s="93"/>
      <c r="E43" s="65" t="str">
        <f>AYARLAR!$H$27</f>
        <v>15.10-16.50</v>
      </c>
      <c r="F43" s="65"/>
      <c r="G43" s="65"/>
      <c r="H43" s="66" t="s">
        <v>5</v>
      </c>
      <c r="I43" s="66"/>
      <c r="J43" s="66"/>
      <c r="K43" s="67" t="str">
        <f>AYARLAR!$H$15</f>
        <v>Okul Binası</v>
      </c>
      <c r="L43" s="67"/>
      <c r="M43" s="67"/>
      <c r="N43" s="67"/>
      <c r="O43" s="66" t="s">
        <v>88</v>
      </c>
      <c r="P43" s="66"/>
      <c r="Q43" s="66"/>
      <c r="R43" s="67">
        <f>AYARLAR!$H$25</f>
        <v>6</v>
      </c>
      <c r="S43" s="67"/>
      <c r="T43" s="67"/>
      <c r="U43" s="69" t="s">
        <v>78</v>
      </c>
      <c r="V43" s="70"/>
      <c r="W43" s="70"/>
      <c r="X43" s="70"/>
      <c r="Y43" s="70"/>
      <c r="Z43" s="70"/>
      <c r="AA43" s="70"/>
      <c r="AB43" s="70"/>
      <c r="AC43" s="70"/>
      <c r="AD43" s="70"/>
      <c r="AE43" s="71"/>
      <c r="AF43" s="8"/>
    </row>
    <row r="44" spans="1:32" x14ac:dyDescent="0.3">
      <c r="A44" s="92"/>
      <c r="B44" s="93">
        <v>45272</v>
      </c>
      <c r="C44" s="93"/>
      <c r="D44" s="93"/>
      <c r="E44" s="65" t="str">
        <f>AYARLAR!$H$27</f>
        <v>15.10-16.50</v>
      </c>
      <c r="F44" s="65"/>
      <c r="G44" s="65"/>
      <c r="H44" s="66" t="s">
        <v>5</v>
      </c>
      <c r="I44" s="66"/>
      <c r="J44" s="66"/>
      <c r="K44" s="67" t="str">
        <f>AYARLAR!$H$15</f>
        <v>Okul Binası</v>
      </c>
      <c r="L44" s="67"/>
      <c r="M44" s="67"/>
      <c r="N44" s="67"/>
      <c r="O44" s="66" t="s">
        <v>88</v>
      </c>
      <c r="P44" s="66"/>
      <c r="Q44" s="66"/>
      <c r="R44" s="67">
        <f>AYARLAR!$H$25</f>
        <v>6</v>
      </c>
      <c r="S44" s="67"/>
      <c r="T44" s="67"/>
      <c r="U44" s="69" t="s">
        <v>78</v>
      </c>
      <c r="V44" s="70"/>
      <c r="W44" s="70"/>
      <c r="X44" s="70"/>
      <c r="Y44" s="70"/>
      <c r="Z44" s="70"/>
      <c r="AA44" s="70"/>
      <c r="AB44" s="70"/>
      <c r="AC44" s="70"/>
      <c r="AD44" s="70"/>
      <c r="AE44" s="71"/>
      <c r="AF44" s="9"/>
    </row>
    <row r="45" spans="1:32" x14ac:dyDescent="0.3">
      <c r="A45" s="92"/>
      <c r="B45" s="93">
        <v>45274</v>
      </c>
      <c r="C45" s="93"/>
      <c r="D45" s="93"/>
      <c r="E45" s="65" t="str">
        <f>AYARLAR!$H$27</f>
        <v>15.10-16.50</v>
      </c>
      <c r="F45" s="65"/>
      <c r="G45" s="65"/>
      <c r="H45" s="66" t="s">
        <v>5</v>
      </c>
      <c r="I45" s="66"/>
      <c r="J45" s="66"/>
      <c r="K45" s="67" t="str">
        <f>AYARLAR!$H$15</f>
        <v>Okul Binası</v>
      </c>
      <c r="L45" s="67"/>
      <c r="M45" s="67"/>
      <c r="N45" s="67"/>
      <c r="O45" s="66" t="s">
        <v>88</v>
      </c>
      <c r="P45" s="66"/>
      <c r="Q45" s="66"/>
      <c r="R45" s="67">
        <f>AYARLAR!$H$25</f>
        <v>6</v>
      </c>
      <c r="S45" s="67"/>
      <c r="T45" s="67"/>
      <c r="U45" s="69" t="s">
        <v>78</v>
      </c>
      <c r="V45" s="70"/>
      <c r="W45" s="70"/>
      <c r="X45" s="70"/>
      <c r="Y45" s="70"/>
      <c r="Z45" s="70"/>
      <c r="AA45" s="70"/>
      <c r="AB45" s="70"/>
      <c r="AC45" s="70"/>
      <c r="AD45" s="70"/>
      <c r="AE45" s="71"/>
      <c r="AF45" s="9"/>
    </row>
    <row r="46" spans="1:32" ht="17.25" customHeight="1" x14ac:dyDescent="0.3">
      <c r="A46" s="92"/>
      <c r="B46" s="93">
        <v>45278</v>
      </c>
      <c r="C46" s="93"/>
      <c r="D46" s="93"/>
      <c r="E46" s="65" t="str">
        <f>AYARLAR!$H$27</f>
        <v>15.10-16.50</v>
      </c>
      <c r="F46" s="65"/>
      <c r="G46" s="65"/>
      <c r="H46" s="66" t="s">
        <v>5</v>
      </c>
      <c r="I46" s="66"/>
      <c r="J46" s="66"/>
      <c r="K46" s="67" t="str">
        <f>AYARLAR!$H$15</f>
        <v>Okul Binası</v>
      </c>
      <c r="L46" s="67"/>
      <c r="M46" s="67"/>
      <c r="N46" s="67"/>
      <c r="O46" s="66" t="s">
        <v>88</v>
      </c>
      <c r="P46" s="66"/>
      <c r="Q46" s="66"/>
      <c r="R46" s="67">
        <f>AYARLAR!$H$25</f>
        <v>6</v>
      </c>
      <c r="S46" s="67"/>
      <c r="T46" s="67"/>
      <c r="U46" s="69" t="s">
        <v>78</v>
      </c>
      <c r="V46" s="70"/>
      <c r="W46" s="70"/>
      <c r="X46" s="70"/>
      <c r="Y46" s="70"/>
      <c r="Z46" s="70"/>
      <c r="AA46" s="70"/>
      <c r="AB46" s="70"/>
      <c r="AC46" s="70"/>
      <c r="AD46" s="70"/>
      <c r="AE46" s="71"/>
      <c r="AF46" s="9"/>
    </row>
    <row r="47" spans="1:32" x14ac:dyDescent="0.3">
      <c r="A47" s="92"/>
      <c r="B47" s="93">
        <v>45279</v>
      </c>
      <c r="C47" s="93"/>
      <c r="D47" s="93"/>
      <c r="E47" s="65" t="str">
        <f>AYARLAR!$H$27</f>
        <v>15.10-16.50</v>
      </c>
      <c r="F47" s="65"/>
      <c r="G47" s="65"/>
      <c r="H47" s="66" t="s">
        <v>5</v>
      </c>
      <c r="I47" s="66"/>
      <c r="J47" s="66"/>
      <c r="K47" s="67" t="str">
        <f>AYARLAR!$H$15</f>
        <v>Okul Binası</v>
      </c>
      <c r="L47" s="67"/>
      <c r="M47" s="67"/>
      <c r="N47" s="67"/>
      <c r="O47" s="66" t="s">
        <v>88</v>
      </c>
      <c r="P47" s="66"/>
      <c r="Q47" s="66"/>
      <c r="R47" s="67">
        <f>AYARLAR!$H$25</f>
        <v>6</v>
      </c>
      <c r="S47" s="67"/>
      <c r="T47" s="67"/>
      <c r="U47" s="69" t="s">
        <v>78</v>
      </c>
      <c r="V47" s="70"/>
      <c r="W47" s="70"/>
      <c r="X47" s="70"/>
      <c r="Y47" s="70"/>
      <c r="Z47" s="70"/>
      <c r="AA47" s="70"/>
      <c r="AB47" s="70"/>
      <c r="AC47" s="70"/>
      <c r="AD47" s="70"/>
      <c r="AE47" s="71"/>
      <c r="AF47" s="9"/>
    </row>
    <row r="48" spans="1:32" ht="17.25" customHeight="1" x14ac:dyDescent="0.3">
      <c r="A48" s="92"/>
      <c r="B48" s="93">
        <v>45281</v>
      </c>
      <c r="C48" s="93"/>
      <c r="D48" s="93"/>
      <c r="E48" s="65" t="str">
        <f>AYARLAR!$H$27</f>
        <v>15.10-16.50</v>
      </c>
      <c r="F48" s="65"/>
      <c r="G48" s="65"/>
      <c r="H48" s="66" t="s">
        <v>5</v>
      </c>
      <c r="I48" s="66"/>
      <c r="J48" s="66"/>
      <c r="K48" s="67" t="str">
        <f>AYARLAR!$H$15</f>
        <v>Okul Binası</v>
      </c>
      <c r="L48" s="67"/>
      <c r="M48" s="67"/>
      <c r="N48" s="67"/>
      <c r="O48" s="66" t="s">
        <v>88</v>
      </c>
      <c r="P48" s="66"/>
      <c r="Q48" s="66"/>
      <c r="R48" s="67">
        <f>AYARLAR!$H$25</f>
        <v>6</v>
      </c>
      <c r="S48" s="67"/>
      <c r="T48" s="67"/>
      <c r="U48" s="69" t="s">
        <v>78</v>
      </c>
      <c r="V48" s="70"/>
      <c r="W48" s="70"/>
      <c r="X48" s="70"/>
      <c r="Y48" s="70"/>
      <c r="Z48" s="70"/>
      <c r="AA48" s="70"/>
      <c r="AB48" s="70"/>
      <c r="AC48" s="70"/>
      <c r="AD48" s="70"/>
      <c r="AE48" s="71"/>
      <c r="AF48" s="9"/>
    </row>
    <row r="49" spans="1:32" ht="17.25" customHeight="1" x14ac:dyDescent="0.3">
      <c r="A49" s="92"/>
      <c r="B49" s="93">
        <v>45285</v>
      </c>
      <c r="C49" s="93"/>
      <c r="D49" s="93"/>
      <c r="E49" s="65" t="str">
        <f>AYARLAR!$H$27</f>
        <v>15.10-16.50</v>
      </c>
      <c r="F49" s="65"/>
      <c r="G49" s="65"/>
      <c r="H49" s="66" t="s">
        <v>5</v>
      </c>
      <c r="I49" s="66"/>
      <c r="J49" s="66"/>
      <c r="K49" s="67" t="str">
        <f>AYARLAR!$H$15</f>
        <v>Okul Binası</v>
      </c>
      <c r="L49" s="67"/>
      <c r="M49" s="67"/>
      <c r="N49" s="67"/>
      <c r="O49" s="66" t="s">
        <v>88</v>
      </c>
      <c r="P49" s="66"/>
      <c r="Q49" s="66"/>
      <c r="R49" s="67">
        <f>AYARLAR!$H$25</f>
        <v>6</v>
      </c>
      <c r="S49" s="67"/>
      <c r="T49" s="67"/>
      <c r="U49" s="69" t="s">
        <v>78</v>
      </c>
      <c r="V49" s="70"/>
      <c r="W49" s="70"/>
      <c r="X49" s="70"/>
      <c r="Y49" s="70"/>
      <c r="Z49" s="70"/>
      <c r="AA49" s="70"/>
      <c r="AB49" s="70"/>
      <c r="AC49" s="70"/>
      <c r="AD49" s="70"/>
      <c r="AE49" s="71"/>
      <c r="AF49" s="9"/>
    </row>
    <row r="50" spans="1:32" x14ac:dyDescent="0.3">
      <c r="A50" s="92"/>
      <c r="B50" s="93">
        <v>45286</v>
      </c>
      <c r="C50" s="93"/>
      <c r="D50" s="93"/>
      <c r="E50" s="65" t="str">
        <f>AYARLAR!$H$27</f>
        <v>15.10-16.50</v>
      </c>
      <c r="F50" s="65"/>
      <c r="G50" s="65"/>
      <c r="H50" s="66" t="s">
        <v>5</v>
      </c>
      <c r="I50" s="66"/>
      <c r="J50" s="66"/>
      <c r="K50" s="67" t="str">
        <f>AYARLAR!$H$15</f>
        <v>Okul Binası</v>
      </c>
      <c r="L50" s="67"/>
      <c r="M50" s="67"/>
      <c r="N50" s="67"/>
      <c r="O50" s="66" t="s">
        <v>88</v>
      </c>
      <c r="P50" s="66"/>
      <c r="Q50" s="66"/>
      <c r="R50" s="67">
        <f>AYARLAR!$H$25</f>
        <v>6</v>
      </c>
      <c r="S50" s="67"/>
      <c r="T50" s="67"/>
      <c r="U50" s="69" t="s">
        <v>78</v>
      </c>
      <c r="V50" s="70"/>
      <c r="W50" s="70"/>
      <c r="X50" s="70"/>
      <c r="Y50" s="70"/>
      <c r="Z50" s="70"/>
      <c r="AA50" s="70"/>
      <c r="AB50" s="70"/>
      <c r="AC50" s="70"/>
      <c r="AD50" s="70"/>
      <c r="AE50" s="71"/>
      <c r="AF50" s="8"/>
    </row>
    <row r="51" spans="1:32" x14ac:dyDescent="0.3">
      <c r="A51" s="92"/>
      <c r="B51" s="93">
        <v>45288</v>
      </c>
      <c r="C51" s="93"/>
      <c r="D51" s="93"/>
      <c r="E51" s="65" t="str">
        <f>AYARLAR!$H$27</f>
        <v>15.10-16.50</v>
      </c>
      <c r="F51" s="65"/>
      <c r="G51" s="65"/>
      <c r="H51" s="66" t="s">
        <v>5</v>
      </c>
      <c r="I51" s="66"/>
      <c r="J51" s="66"/>
      <c r="K51" s="67" t="str">
        <f>AYARLAR!$H$15</f>
        <v>Okul Binası</v>
      </c>
      <c r="L51" s="67"/>
      <c r="M51" s="67"/>
      <c r="N51" s="67"/>
      <c r="O51" s="66" t="s">
        <v>88</v>
      </c>
      <c r="P51" s="66"/>
      <c r="Q51" s="66"/>
      <c r="R51" s="67">
        <f>AYARLAR!$H$25</f>
        <v>6</v>
      </c>
      <c r="S51" s="67"/>
      <c r="T51" s="67"/>
      <c r="U51" s="69" t="s">
        <v>79</v>
      </c>
      <c r="V51" s="70"/>
      <c r="W51" s="70"/>
      <c r="X51" s="70"/>
      <c r="Y51" s="70"/>
      <c r="Z51" s="70"/>
      <c r="AA51" s="70"/>
      <c r="AB51" s="70"/>
      <c r="AC51" s="70"/>
      <c r="AD51" s="70"/>
      <c r="AE51" s="71"/>
      <c r="AF51" s="8"/>
    </row>
    <row r="52" spans="1:32" ht="17.25" customHeight="1" x14ac:dyDescent="0.3">
      <c r="A52" s="92" t="s">
        <v>21</v>
      </c>
      <c r="B52" s="93">
        <v>45292</v>
      </c>
      <c r="C52" s="93"/>
      <c r="D52" s="93"/>
      <c r="E52" s="62" t="s">
        <v>67</v>
      </c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4"/>
      <c r="AF52" s="8"/>
    </row>
    <row r="53" spans="1:32" ht="17.25" customHeight="1" x14ac:dyDescent="0.3">
      <c r="A53" s="92"/>
      <c r="B53" s="93">
        <v>45293</v>
      </c>
      <c r="C53" s="93"/>
      <c r="D53" s="93"/>
      <c r="E53" s="65" t="str">
        <f>AYARLAR!$H$27</f>
        <v>15.10-16.50</v>
      </c>
      <c r="F53" s="65"/>
      <c r="G53" s="65"/>
      <c r="H53" s="66" t="s">
        <v>5</v>
      </c>
      <c r="I53" s="66"/>
      <c r="J53" s="66"/>
      <c r="K53" s="67" t="str">
        <f>AYARLAR!$H$15</f>
        <v>Okul Binası</v>
      </c>
      <c r="L53" s="67"/>
      <c r="M53" s="67"/>
      <c r="N53" s="67"/>
      <c r="O53" s="66" t="s">
        <v>88</v>
      </c>
      <c r="P53" s="66"/>
      <c r="Q53" s="66"/>
      <c r="R53" s="67">
        <f>AYARLAR!$H$25</f>
        <v>6</v>
      </c>
      <c r="S53" s="67"/>
      <c r="T53" s="67"/>
      <c r="U53" s="69" t="s">
        <v>79</v>
      </c>
      <c r="V53" s="70"/>
      <c r="W53" s="70"/>
      <c r="X53" s="70"/>
      <c r="Y53" s="70"/>
      <c r="Z53" s="70"/>
      <c r="AA53" s="70"/>
      <c r="AB53" s="70"/>
      <c r="AC53" s="70"/>
      <c r="AD53" s="70"/>
      <c r="AE53" s="71"/>
      <c r="AF53" s="8"/>
    </row>
    <row r="54" spans="1:32" x14ac:dyDescent="0.3">
      <c r="A54" s="92"/>
      <c r="B54" s="93">
        <v>45295</v>
      </c>
      <c r="C54" s="93"/>
      <c r="D54" s="93"/>
      <c r="E54" s="65" t="str">
        <f>AYARLAR!$H$27</f>
        <v>15.10-16.50</v>
      </c>
      <c r="F54" s="65"/>
      <c r="G54" s="65"/>
      <c r="H54" s="66" t="s">
        <v>5</v>
      </c>
      <c r="I54" s="66"/>
      <c r="J54" s="66"/>
      <c r="K54" s="67" t="str">
        <f>AYARLAR!$H$15</f>
        <v>Okul Binası</v>
      </c>
      <c r="L54" s="67"/>
      <c r="M54" s="67"/>
      <c r="N54" s="67"/>
      <c r="O54" s="66" t="s">
        <v>88</v>
      </c>
      <c r="P54" s="66"/>
      <c r="Q54" s="66"/>
      <c r="R54" s="67">
        <f>AYARLAR!$H$25</f>
        <v>6</v>
      </c>
      <c r="S54" s="67"/>
      <c r="T54" s="67"/>
      <c r="U54" s="69" t="s">
        <v>79</v>
      </c>
      <c r="V54" s="70"/>
      <c r="W54" s="70"/>
      <c r="X54" s="70"/>
      <c r="Y54" s="70"/>
      <c r="Z54" s="70"/>
      <c r="AA54" s="70"/>
      <c r="AB54" s="70"/>
      <c r="AC54" s="70"/>
      <c r="AD54" s="70"/>
      <c r="AE54" s="71"/>
      <c r="AF54" s="8"/>
    </row>
    <row r="55" spans="1:32" ht="17.25" customHeight="1" x14ac:dyDescent="0.3">
      <c r="A55" s="92"/>
      <c r="B55" s="93">
        <v>45299</v>
      </c>
      <c r="C55" s="93"/>
      <c r="D55" s="93"/>
      <c r="E55" s="65" t="str">
        <f>AYARLAR!$H$27</f>
        <v>15.10-16.50</v>
      </c>
      <c r="F55" s="65"/>
      <c r="G55" s="65"/>
      <c r="H55" s="66" t="s">
        <v>5</v>
      </c>
      <c r="I55" s="66"/>
      <c r="J55" s="66"/>
      <c r="K55" s="67" t="str">
        <f>AYARLAR!$H$15</f>
        <v>Okul Binası</v>
      </c>
      <c r="L55" s="67"/>
      <c r="M55" s="67"/>
      <c r="N55" s="67"/>
      <c r="O55" s="66" t="s">
        <v>88</v>
      </c>
      <c r="P55" s="66"/>
      <c r="Q55" s="66"/>
      <c r="R55" s="67">
        <f>AYARLAR!$H$25</f>
        <v>6</v>
      </c>
      <c r="S55" s="67"/>
      <c r="T55" s="67"/>
      <c r="U55" s="69" t="s">
        <v>79</v>
      </c>
      <c r="V55" s="70"/>
      <c r="W55" s="70"/>
      <c r="X55" s="70"/>
      <c r="Y55" s="70"/>
      <c r="Z55" s="70"/>
      <c r="AA55" s="70"/>
      <c r="AB55" s="70"/>
      <c r="AC55" s="70"/>
      <c r="AD55" s="70"/>
      <c r="AE55" s="71"/>
      <c r="AF55" s="8"/>
    </row>
    <row r="56" spans="1:32" x14ac:dyDescent="0.3">
      <c r="A56" s="92"/>
      <c r="B56" s="93">
        <v>45300</v>
      </c>
      <c r="C56" s="93"/>
      <c r="D56" s="93"/>
      <c r="E56" s="65" t="str">
        <f>AYARLAR!$H$27</f>
        <v>15.10-16.50</v>
      </c>
      <c r="F56" s="65"/>
      <c r="G56" s="65"/>
      <c r="H56" s="66" t="s">
        <v>5</v>
      </c>
      <c r="I56" s="66"/>
      <c r="J56" s="66"/>
      <c r="K56" s="67" t="str">
        <f>AYARLAR!$H$15</f>
        <v>Okul Binası</v>
      </c>
      <c r="L56" s="67"/>
      <c r="M56" s="67"/>
      <c r="N56" s="67"/>
      <c r="O56" s="66" t="s">
        <v>88</v>
      </c>
      <c r="P56" s="66"/>
      <c r="Q56" s="66"/>
      <c r="R56" s="67">
        <f>AYARLAR!$H$25</f>
        <v>6</v>
      </c>
      <c r="S56" s="67"/>
      <c r="T56" s="67"/>
      <c r="U56" s="69" t="s">
        <v>79</v>
      </c>
      <c r="V56" s="70"/>
      <c r="W56" s="70"/>
      <c r="X56" s="70"/>
      <c r="Y56" s="70"/>
      <c r="Z56" s="70"/>
      <c r="AA56" s="70"/>
      <c r="AB56" s="70"/>
      <c r="AC56" s="70"/>
      <c r="AD56" s="70"/>
      <c r="AE56" s="71"/>
      <c r="AF56" s="8"/>
    </row>
    <row r="57" spans="1:32" x14ac:dyDescent="0.3">
      <c r="A57" s="92"/>
      <c r="B57" s="93">
        <v>45302</v>
      </c>
      <c r="C57" s="93"/>
      <c r="D57" s="93"/>
      <c r="E57" s="65" t="str">
        <f>AYARLAR!$H$27</f>
        <v>15.10-16.50</v>
      </c>
      <c r="F57" s="65"/>
      <c r="G57" s="65"/>
      <c r="H57" s="66" t="s">
        <v>5</v>
      </c>
      <c r="I57" s="66"/>
      <c r="J57" s="66"/>
      <c r="K57" s="67" t="str">
        <f>AYARLAR!$H$15</f>
        <v>Okul Binası</v>
      </c>
      <c r="L57" s="67"/>
      <c r="M57" s="67"/>
      <c r="N57" s="67"/>
      <c r="O57" s="66" t="s">
        <v>88</v>
      </c>
      <c r="P57" s="66"/>
      <c r="Q57" s="66"/>
      <c r="R57" s="67">
        <f>AYARLAR!$H$25</f>
        <v>6</v>
      </c>
      <c r="S57" s="67"/>
      <c r="T57" s="67"/>
      <c r="U57" s="69" t="s">
        <v>79</v>
      </c>
      <c r="V57" s="70"/>
      <c r="W57" s="70"/>
      <c r="X57" s="70"/>
      <c r="Y57" s="70"/>
      <c r="Z57" s="70"/>
      <c r="AA57" s="70"/>
      <c r="AB57" s="70"/>
      <c r="AC57" s="70"/>
      <c r="AD57" s="70"/>
      <c r="AE57" s="71"/>
      <c r="AF57" s="8"/>
    </row>
    <row r="58" spans="1:32" ht="17.25" customHeight="1" x14ac:dyDescent="0.3">
      <c r="A58" s="92"/>
      <c r="B58" s="93">
        <v>45306</v>
      </c>
      <c r="C58" s="93"/>
      <c r="D58" s="93"/>
      <c r="E58" s="65" t="str">
        <f>AYARLAR!$H$27</f>
        <v>15.10-16.50</v>
      </c>
      <c r="F58" s="65"/>
      <c r="G58" s="65"/>
      <c r="H58" s="66" t="s">
        <v>5</v>
      </c>
      <c r="I58" s="66"/>
      <c r="J58" s="66"/>
      <c r="K58" s="67" t="str">
        <f>AYARLAR!$H$15</f>
        <v>Okul Binası</v>
      </c>
      <c r="L58" s="67"/>
      <c r="M58" s="67"/>
      <c r="N58" s="67"/>
      <c r="O58" s="66" t="s">
        <v>88</v>
      </c>
      <c r="P58" s="66"/>
      <c r="Q58" s="66"/>
      <c r="R58" s="67">
        <f>AYARLAR!$H$25</f>
        <v>6</v>
      </c>
      <c r="S58" s="67"/>
      <c r="T58" s="67"/>
      <c r="U58" s="69" t="s">
        <v>79</v>
      </c>
      <c r="V58" s="70"/>
      <c r="W58" s="70"/>
      <c r="X58" s="70"/>
      <c r="Y58" s="70"/>
      <c r="Z58" s="70"/>
      <c r="AA58" s="70"/>
      <c r="AB58" s="70"/>
      <c r="AC58" s="70"/>
      <c r="AD58" s="70"/>
      <c r="AE58" s="71"/>
      <c r="AF58" s="8"/>
    </row>
    <row r="59" spans="1:32" x14ac:dyDescent="0.3">
      <c r="A59" s="92"/>
      <c r="B59" s="93">
        <v>45307</v>
      </c>
      <c r="C59" s="93"/>
      <c r="D59" s="93"/>
      <c r="E59" s="65" t="str">
        <f>AYARLAR!$H$27</f>
        <v>15.10-16.50</v>
      </c>
      <c r="F59" s="65"/>
      <c r="G59" s="65"/>
      <c r="H59" s="66" t="s">
        <v>5</v>
      </c>
      <c r="I59" s="66"/>
      <c r="J59" s="66"/>
      <c r="K59" s="67" t="str">
        <f>AYARLAR!$H$15</f>
        <v>Okul Binası</v>
      </c>
      <c r="L59" s="67"/>
      <c r="M59" s="67"/>
      <c r="N59" s="67"/>
      <c r="O59" s="66" t="s">
        <v>88</v>
      </c>
      <c r="P59" s="66"/>
      <c r="Q59" s="66"/>
      <c r="R59" s="67">
        <f>AYARLAR!$H$25</f>
        <v>6</v>
      </c>
      <c r="S59" s="67"/>
      <c r="T59" s="67"/>
      <c r="U59" s="69" t="s">
        <v>80</v>
      </c>
      <c r="V59" s="70"/>
      <c r="W59" s="70"/>
      <c r="X59" s="70"/>
      <c r="Y59" s="70"/>
      <c r="Z59" s="70"/>
      <c r="AA59" s="70"/>
      <c r="AB59" s="70"/>
      <c r="AC59" s="70"/>
      <c r="AD59" s="70"/>
      <c r="AE59" s="71"/>
      <c r="AF59" s="8"/>
    </row>
    <row r="60" spans="1:32" x14ac:dyDescent="0.3">
      <c r="A60" s="92"/>
      <c r="B60" s="93">
        <v>45309</v>
      </c>
      <c r="C60" s="93"/>
      <c r="D60" s="93"/>
      <c r="E60" s="65" t="str">
        <f>AYARLAR!$H$27</f>
        <v>15.10-16.50</v>
      </c>
      <c r="F60" s="65"/>
      <c r="G60" s="65"/>
      <c r="H60" s="66" t="s">
        <v>5</v>
      </c>
      <c r="I60" s="66"/>
      <c r="J60" s="66"/>
      <c r="K60" s="67" t="str">
        <f>AYARLAR!$H$15</f>
        <v>Okul Binası</v>
      </c>
      <c r="L60" s="67"/>
      <c r="M60" s="67"/>
      <c r="N60" s="67"/>
      <c r="O60" s="66" t="s">
        <v>88</v>
      </c>
      <c r="P60" s="66"/>
      <c r="Q60" s="66"/>
      <c r="R60" s="67">
        <f>AYARLAR!$H$25</f>
        <v>6</v>
      </c>
      <c r="S60" s="67"/>
      <c r="T60" s="67"/>
      <c r="U60" s="69" t="s">
        <v>80</v>
      </c>
      <c r="V60" s="70"/>
      <c r="W60" s="70"/>
      <c r="X60" s="70"/>
      <c r="Y60" s="70"/>
      <c r="Z60" s="70"/>
      <c r="AA60" s="70"/>
      <c r="AB60" s="70"/>
      <c r="AC60" s="70"/>
      <c r="AD60" s="70"/>
      <c r="AE60" s="71"/>
      <c r="AF60" s="8"/>
    </row>
    <row r="61" spans="1:32" ht="17.25" customHeight="1" x14ac:dyDescent="0.3">
      <c r="A61" s="92"/>
      <c r="B61" s="93">
        <v>45313</v>
      </c>
      <c r="C61" s="93"/>
      <c r="D61" s="93"/>
      <c r="E61" s="97" t="s">
        <v>16</v>
      </c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9"/>
      <c r="AF61" s="8"/>
    </row>
    <row r="62" spans="1:32" x14ac:dyDescent="0.3">
      <c r="A62" s="92"/>
      <c r="B62" s="93">
        <v>45314</v>
      </c>
      <c r="C62" s="93"/>
      <c r="D62" s="93"/>
      <c r="E62" s="100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2"/>
      <c r="AF62" s="8"/>
    </row>
    <row r="63" spans="1:32" x14ac:dyDescent="0.3">
      <c r="A63" s="92"/>
      <c r="B63" s="93">
        <v>45316</v>
      </c>
      <c r="C63" s="93"/>
      <c r="D63" s="93"/>
      <c r="E63" s="100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2"/>
      <c r="AF63" s="8"/>
    </row>
    <row r="64" spans="1:32" x14ac:dyDescent="0.3">
      <c r="A64" s="92"/>
      <c r="B64" s="93">
        <v>45320</v>
      </c>
      <c r="C64" s="93"/>
      <c r="D64" s="93"/>
      <c r="E64" s="100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2"/>
      <c r="AF64" s="8"/>
    </row>
    <row r="65" spans="1:32" x14ac:dyDescent="0.3">
      <c r="A65" s="92"/>
      <c r="B65" s="93">
        <v>45321</v>
      </c>
      <c r="C65" s="93"/>
      <c r="D65" s="93"/>
      <c r="E65" s="100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2"/>
      <c r="AF65" s="8"/>
    </row>
    <row r="66" spans="1:32" x14ac:dyDescent="0.3">
      <c r="A66" s="92" t="s">
        <v>22</v>
      </c>
      <c r="B66" s="93">
        <v>45323</v>
      </c>
      <c r="C66" s="93"/>
      <c r="D66" s="93"/>
      <c r="E66" s="103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5"/>
      <c r="AF66" s="8"/>
    </row>
    <row r="67" spans="1:32" ht="17.25" customHeight="1" x14ac:dyDescent="0.3">
      <c r="A67" s="92"/>
      <c r="B67" s="93">
        <v>45327</v>
      </c>
      <c r="C67" s="93"/>
      <c r="D67" s="93"/>
      <c r="E67" s="65" t="str">
        <f>AYARLAR!$H$27</f>
        <v>15.10-16.50</v>
      </c>
      <c r="F67" s="65"/>
      <c r="G67" s="65"/>
      <c r="H67" s="66" t="s">
        <v>5</v>
      </c>
      <c r="I67" s="66"/>
      <c r="J67" s="66"/>
      <c r="K67" s="67" t="str">
        <f>AYARLAR!$H$15</f>
        <v>Okul Binası</v>
      </c>
      <c r="L67" s="67"/>
      <c r="M67" s="67"/>
      <c r="N67" s="67"/>
      <c r="O67" s="66" t="s">
        <v>88</v>
      </c>
      <c r="P67" s="66"/>
      <c r="Q67" s="66"/>
      <c r="R67" s="67">
        <f>AYARLAR!$H$25</f>
        <v>6</v>
      </c>
      <c r="S67" s="67"/>
      <c r="T67" s="67"/>
      <c r="U67" s="69" t="s">
        <v>80</v>
      </c>
      <c r="V67" s="70"/>
      <c r="W67" s="70"/>
      <c r="X67" s="70"/>
      <c r="Y67" s="70"/>
      <c r="Z67" s="70"/>
      <c r="AA67" s="70"/>
      <c r="AB67" s="70"/>
      <c r="AC67" s="70"/>
      <c r="AD67" s="70"/>
      <c r="AE67" s="71"/>
      <c r="AF67" s="9"/>
    </row>
    <row r="68" spans="1:32" ht="17.25" customHeight="1" x14ac:dyDescent="0.3">
      <c r="A68" s="92"/>
      <c r="B68" s="93">
        <v>45328</v>
      </c>
      <c r="C68" s="93"/>
      <c r="D68" s="93"/>
      <c r="E68" s="65" t="str">
        <f>AYARLAR!$H$27</f>
        <v>15.10-16.50</v>
      </c>
      <c r="F68" s="65"/>
      <c r="G68" s="65"/>
      <c r="H68" s="66" t="s">
        <v>5</v>
      </c>
      <c r="I68" s="66"/>
      <c r="J68" s="66"/>
      <c r="K68" s="67" t="str">
        <f>AYARLAR!$H$15</f>
        <v>Okul Binası</v>
      </c>
      <c r="L68" s="67"/>
      <c r="M68" s="67"/>
      <c r="N68" s="67"/>
      <c r="O68" s="66" t="s">
        <v>88</v>
      </c>
      <c r="P68" s="66"/>
      <c r="Q68" s="66"/>
      <c r="R68" s="67">
        <f>AYARLAR!$H$25</f>
        <v>6</v>
      </c>
      <c r="S68" s="67"/>
      <c r="T68" s="67"/>
      <c r="U68" s="69" t="s">
        <v>80</v>
      </c>
      <c r="V68" s="70"/>
      <c r="W68" s="70"/>
      <c r="X68" s="70"/>
      <c r="Y68" s="70"/>
      <c r="Z68" s="70"/>
      <c r="AA68" s="70"/>
      <c r="AB68" s="70"/>
      <c r="AC68" s="70"/>
      <c r="AD68" s="70"/>
      <c r="AE68" s="71"/>
      <c r="AF68" s="9"/>
    </row>
    <row r="69" spans="1:32" x14ac:dyDescent="0.3">
      <c r="A69" s="92"/>
      <c r="B69" s="93">
        <v>45330</v>
      </c>
      <c r="C69" s="93"/>
      <c r="D69" s="93"/>
      <c r="E69" s="65" t="str">
        <f>AYARLAR!$H$27</f>
        <v>15.10-16.50</v>
      </c>
      <c r="F69" s="65"/>
      <c r="G69" s="65"/>
      <c r="H69" s="66" t="s">
        <v>5</v>
      </c>
      <c r="I69" s="66"/>
      <c r="J69" s="66"/>
      <c r="K69" s="67" t="str">
        <f>AYARLAR!$H$15</f>
        <v>Okul Binası</v>
      </c>
      <c r="L69" s="67"/>
      <c r="M69" s="67"/>
      <c r="N69" s="67"/>
      <c r="O69" s="66" t="s">
        <v>88</v>
      </c>
      <c r="P69" s="66"/>
      <c r="Q69" s="66"/>
      <c r="R69" s="67">
        <f>AYARLAR!$H$25</f>
        <v>6</v>
      </c>
      <c r="S69" s="67"/>
      <c r="T69" s="67"/>
      <c r="U69" s="69" t="s">
        <v>80</v>
      </c>
      <c r="V69" s="70"/>
      <c r="W69" s="70"/>
      <c r="X69" s="70"/>
      <c r="Y69" s="70"/>
      <c r="Z69" s="70"/>
      <c r="AA69" s="70"/>
      <c r="AB69" s="70"/>
      <c r="AC69" s="70"/>
      <c r="AD69" s="70"/>
      <c r="AE69" s="71"/>
      <c r="AF69" s="9"/>
    </row>
    <row r="70" spans="1:32" ht="17.25" customHeight="1" x14ac:dyDescent="0.3">
      <c r="A70" s="92"/>
      <c r="B70" s="93">
        <v>45334</v>
      </c>
      <c r="C70" s="93"/>
      <c r="D70" s="93"/>
      <c r="E70" s="65" t="str">
        <f>AYARLAR!$H$27</f>
        <v>15.10-16.50</v>
      </c>
      <c r="F70" s="65"/>
      <c r="G70" s="65"/>
      <c r="H70" s="66" t="s">
        <v>5</v>
      </c>
      <c r="I70" s="66"/>
      <c r="J70" s="66"/>
      <c r="K70" s="67" t="str">
        <f>AYARLAR!$H$15</f>
        <v>Okul Binası</v>
      </c>
      <c r="L70" s="67"/>
      <c r="M70" s="67"/>
      <c r="N70" s="67"/>
      <c r="O70" s="66" t="s">
        <v>88</v>
      </c>
      <c r="P70" s="66"/>
      <c r="Q70" s="66"/>
      <c r="R70" s="67">
        <f>AYARLAR!$H$25</f>
        <v>6</v>
      </c>
      <c r="S70" s="67"/>
      <c r="T70" s="67"/>
      <c r="U70" s="69" t="s">
        <v>80</v>
      </c>
      <c r="V70" s="70"/>
      <c r="W70" s="70"/>
      <c r="X70" s="70"/>
      <c r="Y70" s="70"/>
      <c r="Z70" s="70"/>
      <c r="AA70" s="70"/>
      <c r="AB70" s="70"/>
      <c r="AC70" s="70"/>
      <c r="AD70" s="70"/>
      <c r="AE70" s="71"/>
      <c r="AF70" s="8"/>
    </row>
    <row r="71" spans="1:32" ht="17.25" customHeight="1" x14ac:dyDescent="0.3">
      <c r="A71" s="92"/>
      <c r="B71" s="93">
        <v>45335</v>
      </c>
      <c r="C71" s="93"/>
      <c r="D71" s="93"/>
      <c r="E71" s="65" t="str">
        <f>AYARLAR!$H$27</f>
        <v>15.10-16.50</v>
      </c>
      <c r="F71" s="65"/>
      <c r="G71" s="65"/>
      <c r="H71" s="66" t="s">
        <v>5</v>
      </c>
      <c r="I71" s="66"/>
      <c r="J71" s="66"/>
      <c r="K71" s="67" t="str">
        <f>AYARLAR!$H$15</f>
        <v>Okul Binası</v>
      </c>
      <c r="L71" s="67"/>
      <c r="M71" s="67"/>
      <c r="N71" s="67"/>
      <c r="O71" s="66" t="s">
        <v>88</v>
      </c>
      <c r="P71" s="66"/>
      <c r="Q71" s="66"/>
      <c r="R71" s="67">
        <f>AYARLAR!$H$25</f>
        <v>6</v>
      </c>
      <c r="S71" s="67"/>
      <c r="T71" s="67"/>
      <c r="U71" s="69" t="s">
        <v>80</v>
      </c>
      <c r="V71" s="70"/>
      <c r="W71" s="70"/>
      <c r="X71" s="70"/>
      <c r="Y71" s="70"/>
      <c r="Z71" s="70"/>
      <c r="AA71" s="70"/>
      <c r="AB71" s="70"/>
      <c r="AC71" s="70"/>
      <c r="AD71" s="70"/>
      <c r="AE71" s="71"/>
      <c r="AF71" s="8"/>
    </row>
    <row r="72" spans="1:32" ht="17.25" customHeight="1" x14ac:dyDescent="0.3">
      <c r="A72" s="92"/>
      <c r="B72" s="93">
        <v>45337</v>
      </c>
      <c r="C72" s="93"/>
      <c r="D72" s="93"/>
      <c r="E72" s="65" t="str">
        <f>AYARLAR!$H$27</f>
        <v>15.10-16.50</v>
      </c>
      <c r="F72" s="65"/>
      <c r="G72" s="65"/>
      <c r="H72" s="66" t="s">
        <v>5</v>
      </c>
      <c r="I72" s="66"/>
      <c r="J72" s="66"/>
      <c r="K72" s="67" t="str">
        <f>AYARLAR!$H$15</f>
        <v>Okul Binası</v>
      </c>
      <c r="L72" s="67"/>
      <c r="M72" s="67"/>
      <c r="N72" s="67"/>
      <c r="O72" s="66" t="s">
        <v>88</v>
      </c>
      <c r="P72" s="66"/>
      <c r="Q72" s="66"/>
      <c r="R72" s="67">
        <f>AYARLAR!$H$25</f>
        <v>6</v>
      </c>
      <c r="S72" s="67"/>
      <c r="T72" s="67"/>
      <c r="U72" s="69" t="s">
        <v>80</v>
      </c>
      <c r="V72" s="70"/>
      <c r="W72" s="70"/>
      <c r="X72" s="70"/>
      <c r="Y72" s="70"/>
      <c r="Z72" s="70"/>
      <c r="AA72" s="70"/>
      <c r="AB72" s="70"/>
      <c r="AC72" s="70"/>
      <c r="AD72" s="70"/>
      <c r="AE72" s="71"/>
      <c r="AF72" s="8"/>
    </row>
    <row r="73" spans="1:32" ht="17.25" customHeight="1" x14ac:dyDescent="0.3">
      <c r="A73" s="92"/>
      <c r="B73" s="93">
        <v>45341</v>
      </c>
      <c r="C73" s="93"/>
      <c r="D73" s="93"/>
      <c r="E73" s="65" t="str">
        <f>AYARLAR!$H$27</f>
        <v>15.10-16.50</v>
      </c>
      <c r="F73" s="65"/>
      <c r="G73" s="65"/>
      <c r="H73" s="66" t="s">
        <v>5</v>
      </c>
      <c r="I73" s="66"/>
      <c r="J73" s="66"/>
      <c r="K73" s="67" t="str">
        <f>AYARLAR!$H$15</f>
        <v>Okul Binası</v>
      </c>
      <c r="L73" s="67"/>
      <c r="M73" s="67"/>
      <c r="N73" s="67"/>
      <c r="O73" s="66" t="s">
        <v>88</v>
      </c>
      <c r="P73" s="66"/>
      <c r="Q73" s="66"/>
      <c r="R73" s="67">
        <f>AYARLAR!$H$25</f>
        <v>6</v>
      </c>
      <c r="S73" s="67"/>
      <c r="T73" s="67"/>
      <c r="U73" s="69" t="s">
        <v>81</v>
      </c>
      <c r="V73" s="70"/>
      <c r="W73" s="70"/>
      <c r="X73" s="70"/>
      <c r="Y73" s="70"/>
      <c r="Z73" s="70"/>
      <c r="AA73" s="70"/>
      <c r="AB73" s="70"/>
      <c r="AC73" s="70"/>
      <c r="AD73" s="70"/>
      <c r="AE73" s="71"/>
      <c r="AF73" s="8"/>
    </row>
    <row r="74" spans="1:32" ht="17.25" customHeight="1" x14ac:dyDescent="0.3">
      <c r="A74" s="92"/>
      <c r="B74" s="93">
        <v>45342</v>
      </c>
      <c r="C74" s="93"/>
      <c r="D74" s="93"/>
      <c r="E74" s="65" t="str">
        <f>AYARLAR!$H$27</f>
        <v>15.10-16.50</v>
      </c>
      <c r="F74" s="65"/>
      <c r="G74" s="65"/>
      <c r="H74" s="66" t="s">
        <v>5</v>
      </c>
      <c r="I74" s="66"/>
      <c r="J74" s="66"/>
      <c r="K74" s="67" t="str">
        <f>AYARLAR!$H$15</f>
        <v>Okul Binası</v>
      </c>
      <c r="L74" s="67"/>
      <c r="M74" s="67"/>
      <c r="N74" s="67"/>
      <c r="O74" s="66" t="s">
        <v>88</v>
      </c>
      <c r="P74" s="66"/>
      <c r="Q74" s="66"/>
      <c r="R74" s="67">
        <f>AYARLAR!$H$25</f>
        <v>6</v>
      </c>
      <c r="S74" s="67"/>
      <c r="T74" s="67"/>
      <c r="U74" s="69" t="s">
        <v>81</v>
      </c>
      <c r="V74" s="70"/>
      <c r="W74" s="70"/>
      <c r="X74" s="70"/>
      <c r="Y74" s="70"/>
      <c r="Z74" s="70"/>
      <c r="AA74" s="70"/>
      <c r="AB74" s="70"/>
      <c r="AC74" s="70"/>
      <c r="AD74" s="70"/>
      <c r="AE74" s="71"/>
      <c r="AF74" s="8"/>
    </row>
    <row r="75" spans="1:32" ht="17.25" customHeight="1" x14ac:dyDescent="0.3">
      <c r="A75" s="92"/>
      <c r="B75" s="93">
        <v>45344</v>
      </c>
      <c r="C75" s="93"/>
      <c r="D75" s="93"/>
      <c r="E75" s="65" t="str">
        <f>AYARLAR!$H$27</f>
        <v>15.10-16.50</v>
      </c>
      <c r="F75" s="65"/>
      <c r="G75" s="65"/>
      <c r="H75" s="66" t="s">
        <v>5</v>
      </c>
      <c r="I75" s="66"/>
      <c r="J75" s="66"/>
      <c r="K75" s="67" t="str">
        <f>AYARLAR!$H$15</f>
        <v>Okul Binası</v>
      </c>
      <c r="L75" s="67"/>
      <c r="M75" s="67"/>
      <c r="N75" s="67"/>
      <c r="O75" s="66" t="s">
        <v>88</v>
      </c>
      <c r="P75" s="66"/>
      <c r="Q75" s="66"/>
      <c r="R75" s="67">
        <f>AYARLAR!$H$25</f>
        <v>6</v>
      </c>
      <c r="S75" s="67"/>
      <c r="T75" s="67"/>
      <c r="U75" s="69" t="s">
        <v>81</v>
      </c>
      <c r="V75" s="70"/>
      <c r="W75" s="70"/>
      <c r="X75" s="70"/>
      <c r="Y75" s="70"/>
      <c r="Z75" s="70"/>
      <c r="AA75" s="70"/>
      <c r="AB75" s="70"/>
      <c r="AC75" s="70"/>
      <c r="AD75" s="70"/>
      <c r="AE75" s="71"/>
      <c r="AF75" s="8"/>
    </row>
    <row r="76" spans="1:32" ht="17.25" customHeight="1" x14ac:dyDescent="0.3">
      <c r="A76" s="92"/>
      <c r="B76" s="93">
        <v>45348</v>
      </c>
      <c r="C76" s="93"/>
      <c r="D76" s="93"/>
      <c r="E76" s="65" t="str">
        <f>AYARLAR!$H$27</f>
        <v>15.10-16.50</v>
      </c>
      <c r="F76" s="65"/>
      <c r="G76" s="65"/>
      <c r="H76" s="66" t="s">
        <v>5</v>
      </c>
      <c r="I76" s="66"/>
      <c r="J76" s="66"/>
      <c r="K76" s="67" t="str">
        <f>AYARLAR!$H$15</f>
        <v>Okul Binası</v>
      </c>
      <c r="L76" s="67"/>
      <c r="M76" s="67"/>
      <c r="N76" s="67"/>
      <c r="O76" s="66" t="s">
        <v>88</v>
      </c>
      <c r="P76" s="66"/>
      <c r="Q76" s="66"/>
      <c r="R76" s="67">
        <f>AYARLAR!$H$25</f>
        <v>6</v>
      </c>
      <c r="S76" s="67"/>
      <c r="T76" s="67"/>
      <c r="U76" s="69" t="s">
        <v>81</v>
      </c>
      <c r="V76" s="70"/>
      <c r="W76" s="70"/>
      <c r="X76" s="70"/>
      <c r="Y76" s="70"/>
      <c r="Z76" s="70"/>
      <c r="AA76" s="70"/>
      <c r="AB76" s="70"/>
      <c r="AC76" s="70"/>
      <c r="AD76" s="70"/>
      <c r="AE76" s="71"/>
      <c r="AF76" s="8"/>
    </row>
    <row r="77" spans="1:32" x14ac:dyDescent="0.3">
      <c r="A77" s="92"/>
      <c r="B77" s="93">
        <v>45349</v>
      </c>
      <c r="C77" s="93"/>
      <c r="D77" s="93"/>
      <c r="E77" s="65" t="str">
        <f>AYARLAR!$H$27</f>
        <v>15.10-16.50</v>
      </c>
      <c r="F77" s="65"/>
      <c r="G77" s="65"/>
      <c r="H77" s="66" t="s">
        <v>5</v>
      </c>
      <c r="I77" s="66"/>
      <c r="J77" s="66"/>
      <c r="K77" s="67" t="str">
        <f>AYARLAR!$H$15</f>
        <v>Okul Binası</v>
      </c>
      <c r="L77" s="67"/>
      <c r="M77" s="67"/>
      <c r="N77" s="67"/>
      <c r="O77" s="66" t="s">
        <v>88</v>
      </c>
      <c r="P77" s="66"/>
      <c r="Q77" s="66"/>
      <c r="R77" s="67">
        <f>AYARLAR!$H$25</f>
        <v>6</v>
      </c>
      <c r="S77" s="67"/>
      <c r="T77" s="67"/>
      <c r="U77" s="69" t="s">
        <v>81</v>
      </c>
      <c r="V77" s="70"/>
      <c r="W77" s="70"/>
      <c r="X77" s="70"/>
      <c r="Y77" s="70"/>
      <c r="Z77" s="70"/>
      <c r="AA77" s="70"/>
      <c r="AB77" s="70"/>
      <c r="AC77" s="70"/>
      <c r="AD77" s="70"/>
      <c r="AE77" s="71"/>
    </row>
    <row r="78" spans="1:32" x14ac:dyDescent="0.3">
      <c r="A78" s="92"/>
      <c r="B78" s="93">
        <v>45351</v>
      </c>
      <c r="C78" s="93"/>
      <c r="D78" s="93"/>
      <c r="E78" s="65" t="str">
        <f>AYARLAR!$H$27</f>
        <v>15.10-16.50</v>
      </c>
      <c r="F78" s="65"/>
      <c r="G78" s="65"/>
      <c r="H78" s="66" t="s">
        <v>5</v>
      </c>
      <c r="I78" s="66"/>
      <c r="J78" s="66"/>
      <c r="K78" s="67" t="str">
        <f>AYARLAR!$H$15</f>
        <v>Okul Binası</v>
      </c>
      <c r="L78" s="67"/>
      <c r="M78" s="67"/>
      <c r="N78" s="67"/>
      <c r="O78" s="66" t="s">
        <v>88</v>
      </c>
      <c r="P78" s="66"/>
      <c r="Q78" s="66"/>
      <c r="R78" s="67">
        <f>AYARLAR!$H$25</f>
        <v>6</v>
      </c>
      <c r="S78" s="67"/>
      <c r="T78" s="67"/>
      <c r="U78" s="69" t="s">
        <v>81</v>
      </c>
      <c r="V78" s="70"/>
      <c r="W78" s="70"/>
      <c r="X78" s="70"/>
      <c r="Y78" s="70"/>
      <c r="Z78" s="70"/>
      <c r="AA78" s="70"/>
      <c r="AB78" s="70"/>
      <c r="AC78" s="70"/>
      <c r="AD78" s="70"/>
      <c r="AE78" s="71"/>
      <c r="AF78" s="11"/>
    </row>
    <row r="79" spans="1:32" ht="17.25" customHeight="1" x14ac:dyDescent="0.3">
      <c r="A79" s="92" t="s">
        <v>23</v>
      </c>
      <c r="B79" s="93">
        <v>45355</v>
      </c>
      <c r="C79" s="93"/>
      <c r="D79" s="93"/>
      <c r="E79" s="65" t="str">
        <f>AYARLAR!$H$27</f>
        <v>15.10-16.50</v>
      </c>
      <c r="F79" s="65"/>
      <c r="G79" s="65"/>
      <c r="H79" s="66" t="s">
        <v>5</v>
      </c>
      <c r="I79" s="66"/>
      <c r="J79" s="66"/>
      <c r="K79" s="67" t="str">
        <f>AYARLAR!$H$15</f>
        <v>Okul Binası</v>
      </c>
      <c r="L79" s="67"/>
      <c r="M79" s="67"/>
      <c r="N79" s="67"/>
      <c r="O79" s="66" t="s">
        <v>88</v>
      </c>
      <c r="P79" s="66"/>
      <c r="Q79" s="66"/>
      <c r="R79" s="67">
        <f>AYARLAR!$H$25</f>
        <v>6</v>
      </c>
      <c r="S79" s="67"/>
      <c r="T79" s="67"/>
      <c r="U79" s="69" t="s">
        <v>81</v>
      </c>
      <c r="V79" s="70"/>
      <c r="W79" s="70"/>
      <c r="X79" s="70"/>
      <c r="Y79" s="70"/>
      <c r="Z79" s="70"/>
      <c r="AA79" s="70"/>
      <c r="AB79" s="70"/>
      <c r="AC79" s="70"/>
      <c r="AD79" s="70"/>
      <c r="AE79" s="71"/>
      <c r="AF79" s="11"/>
    </row>
    <row r="80" spans="1:32" ht="17.25" customHeight="1" x14ac:dyDescent="0.3">
      <c r="A80" s="92"/>
      <c r="B80" s="93">
        <v>45356</v>
      </c>
      <c r="C80" s="93"/>
      <c r="D80" s="93"/>
      <c r="E80" s="65" t="str">
        <f>AYARLAR!$H$27</f>
        <v>15.10-16.50</v>
      </c>
      <c r="F80" s="65"/>
      <c r="G80" s="65"/>
      <c r="H80" s="66" t="s">
        <v>5</v>
      </c>
      <c r="I80" s="66"/>
      <c r="J80" s="66"/>
      <c r="K80" s="67" t="str">
        <f>AYARLAR!$H$15</f>
        <v>Okul Binası</v>
      </c>
      <c r="L80" s="67"/>
      <c r="M80" s="67"/>
      <c r="N80" s="67"/>
      <c r="O80" s="66" t="s">
        <v>88</v>
      </c>
      <c r="P80" s="66"/>
      <c r="Q80" s="66"/>
      <c r="R80" s="67">
        <f>AYARLAR!$H$25</f>
        <v>6</v>
      </c>
      <c r="S80" s="67"/>
      <c r="T80" s="67"/>
      <c r="U80" s="69" t="s">
        <v>81</v>
      </c>
      <c r="V80" s="70"/>
      <c r="W80" s="70"/>
      <c r="X80" s="70"/>
      <c r="Y80" s="70"/>
      <c r="Z80" s="70"/>
      <c r="AA80" s="70"/>
      <c r="AB80" s="70"/>
      <c r="AC80" s="70"/>
      <c r="AD80" s="70"/>
      <c r="AE80" s="71"/>
      <c r="AF80" s="12"/>
    </row>
    <row r="81" spans="1:32" x14ac:dyDescent="0.3">
      <c r="A81" s="92"/>
      <c r="B81" s="93">
        <v>45358</v>
      </c>
      <c r="C81" s="93"/>
      <c r="D81" s="93"/>
      <c r="E81" s="65" t="str">
        <f>AYARLAR!$H$27</f>
        <v>15.10-16.50</v>
      </c>
      <c r="F81" s="65"/>
      <c r="G81" s="65"/>
      <c r="H81" s="66" t="s">
        <v>5</v>
      </c>
      <c r="I81" s="66"/>
      <c r="J81" s="66"/>
      <c r="K81" s="67" t="str">
        <f>AYARLAR!$H$15</f>
        <v>Okul Binası</v>
      </c>
      <c r="L81" s="67"/>
      <c r="M81" s="67"/>
      <c r="N81" s="67"/>
      <c r="O81" s="66" t="s">
        <v>88</v>
      </c>
      <c r="P81" s="66"/>
      <c r="Q81" s="66"/>
      <c r="R81" s="67">
        <f>AYARLAR!$H$25</f>
        <v>6</v>
      </c>
      <c r="S81" s="67"/>
      <c r="T81" s="67"/>
      <c r="U81" s="69" t="s">
        <v>82</v>
      </c>
      <c r="V81" s="70"/>
      <c r="W81" s="70"/>
      <c r="X81" s="70"/>
      <c r="Y81" s="70"/>
      <c r="Z81" s="70"/>
      <c r="AA81" s="70"/>
      <c r="AB81" s="70"/>
      <c r="AC81" s="70"/>
      <c r="AD81" s="70"/>
      <c r="AE81" s="71"/>
      <c r="AF81" s="8"/>
    </row>
    <row r="82" spans="1:32" ht="17.25" customHeight="1" x14ac:dyDescent="0.3">
      <c r="A82" s="92"/>
      <c r="B82" s="93">
        <v>45362</v>
      </c>
      <c r="C82" s="93"/>
      <c r="D82" s="93"/>
      <c r="E82" s="65" t="str">
        <f>AYARLAR!$H$27</f>
        <v>15.10-16.50</v>
      </c>
      <c r="F82" s="65"/>
      <c r="G82" s="65"/>
      <c r="H82" s="66" t="s">
        <v>5</v>
      </c>
      <c r="I82" s="66"/>
      <c r="J82" s="66"/>
      <c r="K82" s="67" t="str">
        <f>AYARLAR!$H$15</f>
        <v>Okul Binası</v>
      </c>
      <c r="L82" s="67"/>
      <c r="M82" s="67"/>
      <c r="N82" s="67"/>
      <c r="O82" s="66" t="s">
        <v>88</v>
      </c>
      <c r="P82" s="66"/>
      <c r="Q82" s="66"/>
      <c r="R82" s="67">
        <f>AYARLAR!$H$25</f>
        <v>6</v>
      </c>
      <c r="S82" s="67"/>
      <c r="T82" s="67"/>
      <c r="U82" s="69" t="s">
        <v>82</v>
      </c>
      <c r="V82" s="70"/>
      <c r="W82" s="70"/>
      <c r="X82" s="70"/>
      <c r="Y82" s="70"/>
      <c r="Z82" s="70"/>
      <c r="AA82" s="70"/>
      <c r="AB82" s="70"/>
      <c r="AC82" s="70"/>
      <c r="AD82" s="70"/>
      <c r="AE82" s="71"/>
      <c r="AF82" s="8"/>
    </row>
    <row r="83" spans="1:32" x14ac:dyDescent="0.3">
      <c r="A83" s="92"/>
      <c r="B83" s="93">
        <v>45363</v>
      </c>
      <c r="C83" s="93"/>
      <c r="D83" s="93"/>
      <c r="E83" s="65" t="str">
        <f>AYARLAR!$H$27</f>
        <v>15.10-16.50</v>
      </c>
      <c r="F83" s="65"/>
      <c r="G83" s="65"/>
      <c r="H83" s="66" t="s">
        <v>5</v>
      </c>
      <c r="I83" s="66"/>
      <c r="J83" s="66"/>
      <c r="K83" s="67" t="str">
        <f>AYARLAR!$H$15</f>
        <v>Okul Binası</v>
      </c>
      <c r="L83" s="67"/>
      <c r="M83" s="67"/>
      <c r="N83" s="67"/>
      <c r="O83" s="66" t="s">
        <v>88</v>
      </c>
      <c r="P83" s="66"/>
      <c r="Q83" s="66"/>
      <c r="R83" s="67">
        <f>AYARLAR!$H$25</f>
        <v>6</v>
      </c>
      <c r="S83" s="67"/>
      <c r="T83" s="67"/>
      <c r="U83" s="69" t="s">
        <v>82</v>
      </c>
      <c r="V83" s="70"/>
      <c r="W83" s="70"/>
      <c r="X83" s="70"/>
      <c r="Y83" s="70"/>
      <c r="Z83" s="70"/>
      <c r="AA83" s="70"/>
      <c r="AB83" s="70"/>
      <c r="AC83" s="70"/>
      <c r="AD83" s="70"/>
      <c r="AE83" s="71"/>
      <c r="AF83" s="8"/>
    </row>
    <row r="84" spans="1:32" x14ac:dyDescent="0.3">
      <c r="A84" s="92"/>
      <c r="B84" s="93">
        <v>45365</v>
      </c>
      <c r="C84" s="93"/>
      <c r="D84" s="93"/>
      <c r="E84" s="65" t="str">
        <f>AYARLAR!$H$27</f>
        <v>15.10-16.50</v>
      </c>
      <c r="F84" s="65"/>
      <c r="G84" s="65"/>
      <c r="H84" s="66" t="s">
        <v>5</v>
      </c>
      <c r="I84" s="66"/>
      <c r="J84" s="66"/>
      <c r="K84" s="67" t="str">
        <f>AYARLAR!$H$15</f>
        <v>Okul Binası</v>
      </c>
      <c r="L84" s="67"/>
      <c r="M84" s="67"/>
      <c r="N84" s="67"/>
      <c r="O84" s="66" t="s">
        <v>88</v>
      </c>
      <c r="P84" s="66"/>
      <c r="Q84" s="66"/>
      <c r="R84" s="67">
        <f>AYARLAR!$H$25</f>
        <v>6</v>
      </c>
      <c r="S84" s="67"/>
      <c r="T84" s="67"/>
      <c r="U84" s="69" t="s">
        <v>82</v>
      </c>
      <c r="V84" s="70"/>
      <c r="W84" s="70"/>
      <c r="X84" s="70"/>
      <c r="Y84" s="70"/>
      <c r="Z84" s="70"/>
      <c r="AA84" s="70"/>
      <c r="AB84" s="70"/>
      <c r="AC84" s="70"/>
      <c r="AD84" s="70"/>
      <c r="AE84" s="71"/>
      <c r="AF84" s="8"/>
    </row>
    <row r="85" spans="1:32" ht="17.25" customHeight="1" x14ac:dyDescent="0.3">
      <c r="A85" s="92"/>
      <c r="B85" s="93">
        <v>45369</v>
      </c>
      <c r="C85" s="93"/>
      <c r="D85" s="93"/>
      <c r="E85" s="65" t="str">
        <f>AYARLAR!$H$27</f>
        <v>15.10-16.50</v>
      </c>
      <c r="F85" s="65"/>
      <c r="G85" s="65"/>
      <c r="H85" s="66" t="s">
        <v>5</v>
      </c>
      <c r="I85" s="66"/>
      <c r="J85" s="66"/>
      <c r="K85" s="67" t="str">
        <f>AYARLAR!$H$15</f>
        <v>Okul Binası</v>
      </c>
      <c r="L85" s="67"/>
      <c r="M85" s="67"/>
      <c r="N85" s="67"/>
      <c r="O85" s="66" t="s">
        <v>88</v>
      </c>
      <c r="P85" s="66"/>
      <c r="Q85" s="66"/>
      <c r="R85" s="67">
        <f>AYARLAR!$H$25</f>
        <v>6</v>
      </c>
      <c r="S85" s="67"/>
      <c r="T85" s="67"/>
      <c r="U85" s="69" t="s">
        <v>82</v>
      </c>
      <c r="V85" s="70"/>
      <c r="W85" s="70"/>
      <c r="X85" s="70"/>
      <c r="Y85" s="70"/>
      <c r="Z85" s="70"/>
      <c r="AA85" s="70"/>
      <c r="AB85" s="70"/>
      <c r="AC85" s="70"/>
      <c r="AD85" s="70"/>
      <c r="AE85" s="71"/>
      <c r="AF85" s="8"/>
    </row>
    <row r="86" spans="1:32" ht="17.25" customHeight="1" x14ac:dyDescent="0.3">
      <c r="A86" s="92"/>
      <c r="B86" s="93">
        <v>45370</v>
      </c>
      <c r="C86" s="93"/>
      <c r="D86" s="93"/>
      <c r="E86" s="65" t="str">
        <f>AYARLAR!$H$27</f>
        <v>15.10-16.50</v>
      </c>
      <c r="F86" s="65"/>
      <c r="G86" s="65"/>
      <c r="H86" s="66" t="s">
        <v>5</v>
      </c>
      <c r="I86" s="66"/>
      <c r="J86" s="66"/>
      <c r="K86" s="67" t="str">
        <f>AYARLAR!$H$15</f>
        <v>Okul Binası</v>
      </c>
      <c r="L86" s="67"/>
      <c r="M86" s="67"/>
      <c r="N86" s="67"/>
      <c r="O86" s="66" t="s">
        <v>88</v>
      </c>
      <c r="P86" s="66"/>
      <c r="Q86" s="66"/>
      <c r="R86" s="67">
        <f>AYARLAR!$H$25</f>
        <v>6</v>
      </c>
      <c r="S86" s="67"/>
      <c r="T86" s="67"/>
      <c r="U86" s="69" t="s">
        <v>82</v>
      </c>
      <c r="V86" s="70"/>
      <c r="W86" s="70"/>
      <c r="X86" s="70"/>
      <c r="Y86" s="70"/>
      <c r="Z86" s="70"/>
      <c r="AA86" s="70"/>
      <c r="AB86" s="70"/>
      <c r="AC86" s="70"/>
      <c r="AD86" s="70"/>
      <c r="AE86" s="71"/>
      <c r="AF86" s="8"/>
    </row>
    <row r="87" spans="1:32" x14ac:dyDescent="0.3">
      <c r="A87" s="92"/>
      <c r="B87" s="93">
        <v>45372</v>
      </c>
      <c r="C87" s="93"/>
      <c r="D87" s="93"/>
      <c r="E87" s="65" t="str">
        <f>AYARLAR!$H$27</f>
        <v>15.10-16.50</v>
      </c>
      <c r="F87" s="65"/>
      <c r="G87" s="65"/>
      <c r="H87" s="66" t="s">
        <v>5</v>
      </c>
      <c r="I87" s="66"/>
      <c r="J87" s="66"/>
      <c r="K87" s="67" t="str">
        <f>AYARLAR!$H$15</f>
        <v>Okul Binası</v>
      </c>
      <c r="L87" s="67"/>
      <c r="M87" s="67"/>
      <c r="N87" s="67"/>
      <c r="O87" s="66" t="s">
        <v>88</v>
      </c>
      <c r="P87" s="66"/>
      <c r="Q87" s="66"/>
      <c r="R87" s="67">
        <f>AYARLAR!$H$25</f>
        <v>6</v>
      </c>
      <c r="S87" s="67"/>
      <c r="T87" s="67"/>
      <c r="U87" s="69" t="s">
        <v>82</v>
      </c>
      <c r="V87" s="70"/>
      <c r="W87" s="70"/>
      <c r="X87" s="70"/>
      <c r="Y87" s="70"/>
      <c r="Z87" s="70"/>
      <c r="AA87" s="70"/>
      <c r="AB87" s="70"/>
      <c r="AC87" s="70"/>
      <c r="AD87" s="70"/>
      <c r="AE87" s="71"/>
    </row>
    <row r="88" spans="1:32" ht="17.25" customHeight="1" x14ac:dyDescent="0.3">
      <c r="A88" s="92"/>
      <c r="B88" s="93">
        <v>45376</v>
      </c>
      <c r="C88" s="93"/>
      <c r="D88" s="93"/>
      <c r="E88" s="65" t="str">
        <f>AYARLAR!$H$27</f>
        <v>15.10-16.50</v>
      </c>
      <c r="F88" s="65"/>
      <c r="G88" s="65"/>
      <c r="H88" s="66" t="s">
        <v>5</v>
      </c>
      <c r="I88" s="66"/>
      <c r="J88" s="66"/>
      <c r="K88" s="67" t="str">
        <f>AYARLAR!$H$15</f>
        <v>Okul Binası</v>
      </c>
      <c r="L88" s="67"/>
      <c r="M88" s="67"/>
      <c r="N88" s="67"/>
      <c r="O88" s="66" t="s">
        <v>88</v>
      </c>
      <c r="P88" s="66"/>
      <c r="Q88" s="66"/>
      <c r="R88" s="67">
        <f>AYARLAR!$H$25</f>
        <v>6</v>
      </c>
      <c r="S88" s="67"/>
      <c r="T88" s="67"/>
      <c r="U88" s="69" t="s">
        <v>82</v>
      </c>
      <c r="V88" s="70"/>
      <c r="W88" s="70"/>
      <c r="X88" s="70"/>
      <c r="Y88" s="70"/>
      <c r="Z88" s="70"/>
      <c r="AA88" s="70"/>
      <c r="AB88" s="70"/>
      <c r="AC88" s="70"/>
      <c r="AD88" s="70"/>
      <c r="AE88" s="71"/>
    </row>
    <row r="89" spans="1:32" x14ac:dyDescent="0.3">
      <c r="A89" s="92"/>
      <c r="B89" s="93">
        <v>45377</v>
      </c>
      <c r="C89" s="93"/>
      <c r="D89" s="93"/>
      <c r="E89" s="65" t="str">
        <f>AYARLAR!$H$27</f>
        <v>15.10-16.50</v>
      </c>
      <c r="F89" s="65"/>
      <c r="G89" s="65"/>
      <c r="H89" s="66" t="s">
        <v>5</v>
      </c>
      <c r="I89" s="66"/>
      <c r="J89" s="66"/>
      <c r="K89" s="67" t="str">
        <f>AYARLAR!$H$15</f>
        <v>Okul Binası</v>
      </c>
      <c r="L89" s="67"/>
      <c r="M89" s="67"/>
      <c r="N89" s="67"/>
      <c r="O89" s="66" t="s">
        <v>88</v>
      </c>
      <c r="P89" s="66"/>
      <c r="Q89" s="66"/>
      <c r="R89" s="67">
        <f>AYARLAR!$H$25</f>
        <v>6</v>
      </c>
      <c r="S89" s="67"/>
      <c r="T89" s="67"/>
      <c r="U89" s="69" t="s">
        <v>83</v>
      </c>
      <c r="V89" s="70"/>
      <c r="W89" s="70"/>
      <c r="X89" s="70"/>
      <c r="Y89" s="70"/>
      <c r="Z89" s="70"/>
      <c r="AA89" s="70"/>
      <c r="AB89" s="70"/>
      <c r="AC89" s="70"/>
      <c r="AD89" s="70"/>
      <c r="AE89" s="71"/>
    </row>
    <row r="90" spans="1:32" x14ac:dyDescent="0.3">
      <c r="A90" s="92"/>
      <c r="B90" s="93">
        <v>45379</v>
      </c>
      <c r="C90" s="93"/>
      <c r="D90" s="93"/>
      <c r="E90" s="65" t="str">
        <f>AYARLAR!$H$27</f>
        <v>15.10-16.50</v>
      </c>
      <c r="F90" s="65"/>
      <c r="G90" s="65"/>
      <c r="H90" s="66" t="s">
        <v>5</v>
      </c>
      <c r="I90" s="66"/>
      <c r="J90" s="66"/>
      <c r="K90" s="67" t="str">
        <f>AYARLAR!$H$15</f>
        <v>Okul Binası</v>
      </c>
      <c r="L90" s="67"/>
      <c r="M90" s="67"/>
      <c r="N90" s="67"/>
      <c r="O90" s="66" t="s">
        <v>88</v>
      </c>
      <c r="P90" s="66"/>
      <c r="Q90" s="66"/>
      <c r="R90" s="67">
        <f>AYARLAR!$H$25</f>
        <v>6</v>
      </c>
      <c r="S90" s="67"/>
      <c r="T90" s="67"/>
      <c r="U90" s="69" t="s">
        <v>83</v>
      </c>
      <c r="V90" s="70"/>
      <c r="W90" s="70"/>
      <c r="X90" s="70"/>
      <c r="Y90" s="70"/>
      <c r="Z90" s="70"/>
      <c r="AA90" s="70"/>
      <c r="AB90" s="70"/>
      <c r="AC90" s="70"/>
      <c r="AD90" s="70"/>
      <c r="AE90" s="71"/>
    </row>
    <row r="91" spans="1:32" ht="17.25" customHeight="1" x14ac:dyDescent="0.3">
      <c r="A91" s="92" t="s">
        <v>24</v>
      </c>
      <c r="B91" s="93">
        <v>45383</v>
      </c>
      <c r="C91" s="93"/>
      <c r="D91" s="93"/>
      <c r="E91" s="65" t="str">
        <f>AYARLAR!$H$27</f>
        <v>15.10-16.50</v>
      </c>
      <c r="F91" s="65"/>
      <c r="G91" s="65"/>
      <c r="H91" s="66" t="s">
        <v>5</v>
      </c>
      <c r="I91" s="66"/>
      <c r="J91" s="66"/>
      <c r="K91" s="67" t="str">
        <f>AYARLAR!$H$15</f>
        <v>Okul Binası</v>
      </c>
      <c r="L91" s="67"/>
      <c r="M91" s="67"/>
      <c r="N91" s="67"/>
      <c r="O91" s="66" t="s">
        <v>88</v>
      </c>
      <c r="P91" s="66"/>
      <c r="Q91" s="66"/>
      <c r="R91" s="67">
        <f>AYARLAR!$H$25</f>
        <v>6</v>
      </c>
      <c r="S91" s="67"/>
      <c r="T91" s="67"/>
      <c r="U91" s="69" t="s">
        <v>83</v>
      </c>
      <c r="V91" s="70"/>
      <c r="W91" s="70"/>
      <c r="X91" s="70"/>
      <c r="Y91" s="70"/>
      <c r="Z91" s="70"/>
      <c r="AA91" s="70"/>
      <c r="AB91" s="70"/>
      <c r="AC91" s="70"/>
      <c r="AD91" s="70"/>
      <c r="AE91" s="71"/>
    </row>
    <row r="92" spans="1:32" x14ac:dyDescent="0.3">
      <c r="A92" s="92"/>
      <c r="B92" s="93">
        <v>45384</v>
      </c>
      <c r="C92" s="93"/>
      <c r="D92" s="93"/>
      <c r="E92" s="65" t="str">
        <f>AYARLAR!$H$27</f>
        <v>15.10-16.50</v>
      </c>
      <c r="F92" s="65"/>
      <c r="G92" s="65"/>
      <c r="H92" s="66" t="s">
        <v>5</v>
      </c>
      <c r="I92" s="66"/>
      <c r="J92" s="66"/>
      <c r="K92" s="67" t="str">
        <f>AYARLAR!$H$15</f>
        <v>Okul Binası</v>
      </c>
      <c r="L92" s="67"/>
      <c r="M92" s="67"/>
      <c r="N92" s="67"/>
      <c r="O92" s="66" t="s">
        <v>88</v>
      </c>
      <c r="P92" s="66"/>
      <c r="Q92" s="66"/>
      <c r="R92" s="67">
        <f>AYARLAR!$H$25</f>
        <v>6</v>
      </c>
      <c r="S92" s="67"/>
      <c r="T92" s="67"/>
      <c r="U92" s="69" t="s">
        <v>83</v>
      </c>
      <c r="V92" s="70"/>
      <c r="W92" s="70"/>
      <c r="X92" s="70"/>
      <c r="Y92" s="70"/>
      <c r="Z92" s="70"/>
      <c r="AA92" s="70"/>
      <c r="AB92" s="70"/>
      <c r="AC92" s="70"/>
      <c r="AD92" s="70"/>
      <c r="AE92" s="71"/>
    </row>
    <row r="93" spans="1:32" x14ac:dyDescent="0.3">
      <c r="A93" s="92"/>
      <c r="B93" s="93">
        <v>45386</v>
      </c>
      <c r="C93" s="93"/>
      <c r="D93" s="93"/>
      <c r="E93" s="65" t="str">
        <f>AYARLAR!$H$27</f>
        <v>15.10-16.50</v>
      </c>
      <c r="F93" s="65"/>
      <c r="G93" s="65"/>
      <c r="H93" s="66" t="s">
        <v>5</v>
      </c>
      <c r="I93" s="66"/>
      <c r="J93" s="66"/>
      <c r="K93" s="67" t="str">
        <f>AYARLAR!$H$15</f>
        <v>Okul Binası</v>
      </c>
      <c r="L93" s="67"/>
      <c r="M93" s="67"/>
      <c r="N93" s="67"/>
      <c r="O93" s="66" t="s">
        <v>88</v>
      </c>
      <c r="P93" s="66"/>
      <c r="Q93" s="66"/>
      <c r="R93" s="67">
        <f>AYARLAR!$H$25</f>
        <v>6</v>
      </c>
      <c r="S93" s="67"/>
      <c r="T93" s="67"/>
      <c r="U93" s="69" t="s">
        <v>83</v>
      </c>
      <c r="V93" s="70"/>
      <c r="W93" s="70"/>
      <c r="X93" s="70"/>
      <c r="Y93" s="70"/>
      <c r="Z93" s="70"/>
      <c r="AA93" s="70"/>
      <c r="AB93" s="70"/>
      <c r="AC93" s="70"/>
      <c r="AD93" s="70"/>
      <c r="AE93" s="71"/>
    </row>
    <row r="94" spans="1:32" ht="17.25" customHeight="1" x14ac:dyDescent="0.3">
      <c r="A94" s="92"/>
      <c r="B94" s="93">
        <v>45390</v>
      </c>
      <c r="C94" s="93"/>
      <c r="D94" s="93"/>
      <c r="E94" s="125" t="s">
        <v>26</v>
      </c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</row>
    <row r="95" spans="1:32" x14ac:dyDescent="0.3">
      <c r="A95" s="92"/>
      <c r="B95" s="93">
        <v>45391</v>
      </c>
      <c r="C95" s="93"/>
      <c r="D95" s="93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</row>
    <row r="96" spans="1:32" x14ac:dyDescent="0.3">
      <c r="A96" s="92"/>
      <c r="B96" s="93">
        <v>45393</v>
      </c>
      <c r="C96" s="93"/>
      <c r="D96" s="93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</row>
    <row r="97" spans="1:31" ht="17.25" customHeight="1" x14ac:dyDescent="0.3">
      <c r="A97" s="92"/>
      <c r="B97" s="93">
        <v>45397</v>
      </c>
      <c r="C97" s="93"/>
      <c r="D97" s="93"/>
      <c r="E97" s="65" t="str">
        <f>AYARLAR!$H$27</f>
        <v>15.10-16.50</v>
      </c>
      <c r="F97" s="65"/>
      <c r="G97" s="65"/>
      <c r="H97" s="66" t="s">
        <v>5</v>
      </c>
      <c r="I97" s="66"/>
      <c r="J97" s="66"/>
      <c r="K97" s="67" t="str">
        <f>AYARLAR!$H$15</f>
        <v>Okul Binası</v>
      </c>
      <c r="L97" s="67"/>
      <c r="M97" s="67"/>
      <c r="N97" s="67"/>
      <c r="O97" s="66" t="s">
        <v>88</v>
      </c>
      <c r="P97" s="66"/>
      <c r="Q97" s="66"/>
      <c r="R97" s="67">
        <f>AYARLAR!$H$25</f>
        <v>6</v>
      </c>
      <c r="S97" s="67"/>
      <c r="T97" s="67"/>
      <c r="U97" s="59" t="s">
        <v>83</v>
      </c>
      <c r="V97" s="60"/>
      <c r="W97" s="60"/>
      <c r="X97" s="60"/>
      <c r="Y97" s="60"/>
      <c r="Z97" s="60"/>
      <c r="AA97" s="60"/>
      <c r="AB97" s="60"/>
      <c r="AC97" s="60"/>
      <c r="AD97" s="60"/>
      <c r="AE97" s="61"/>
    </row>
    <row r="98" spans="1:31" x14ac:dyDescent="0.3">
      <c r="A98" s="92"/>
      <c r="B98" s="93">
        <v>45398</v>
      </c>
      <c r="C98" s="93"/>
      <c r="D98" s="93"/>
      <c r="E98" s="65" t="str">
        <f>AYARLAR!$H$27</f>
        <v>15.10-16.50</v>
      </c>
      <c r="F98" s="65"/>
      <c r="G98" s="65"/>
      <c r="H98" s="66" t="s">
        <v>5</v>
      </c>
      <c r="I98" s="66"/>
      <c r="J98" s="66"/>
      <c r="K98" s="67" t="str">
        <f>AYARLAR!$H$15</f>
        <v>Okul Binası</v>
      </c>
      <c r="L98" s="67"/>
      <c r="M98" s="67"/>
      <c r="N98" s="67"/>
      <c r="O98" s="66" t="s">
        <v>88</v>
      </c>
      <c r="P98" s="66"/>
      <c r="Q98" s="66"/>
      <c r="R98" s="67">
        <f>AYARLAR!$H$25</f>
        <v>6</v>
      </c>
      <c r="S98" s="67"/>
      <c r="T98" s="67"/>
      <c r="U98" s="59" t="s">
        <v>83</v>
      </c>
      <c r="V98" s="60"/>
      <c r="W98" s="60"/>
      <c r="X98" s="60"/>
      <c r="Y98" s="60"/>
      <c r="Z98" s="60"/>
      <c r="AA98" s="60"/>
      <c r="AB98" s="60"/>
      <c r="AC98" s="60"/>
      <c r="AD98" s="60"/>
      <c r="AE98" s="61"/>
    </row>
    <row r="99" spans="1:31" x14ac:dyDescent="0.3">
      <c r="A99" s="92"/>
      <c r="B99" s="93">
        <v>45400</v>
      </c>
      <c r="C99" s="93"/>
      <c r="D99" s="93"/>
      <c r="E99" s="65" t="str">
        <f>AYARLAR!$H$27</f>
        <v>15.10-16.50</v>
      </c>
      <c r="F99" s="65"/>
      <c r="G99" s="65"/>
      <c r="H99" s="66" t="s">
        <v>5</v>
      </c>
      <c r="I99" s="66"/>
      <c r="J99" s="66"/>
      <c r="K99" s="67" t="str">
        <f>AYARLAR!$H$15</f>
        <v>Okul Binası</v>
      </c>
      <c r="L99" s="67"/>
      <c r="M99" s="67"/>
      <c r="N99" s="67"/>
      <c r="O99" s="66" t="s">
        <v>88</v>
      </c>
      <c r="P99" s="66"/>
      <c r="Q99" s="66"/>
      <c r="R99" s="67">
        <f>AYARLAR!$H$25</f>
        <v>6</v>
      </c>
      <c r="S99" s="67"/>
      <c r="T99" s="67"/>
      <c r="U99" s="59" t="s">
        <v>83</v>
      </c>
      <c r="V99" s="60"/>
      <c r="W99" s="60"/>
      <c r="X99" s="60"/>
      <c r="Y99" s="60"/>
      <c r="Z99" s="60"/>
      <c r="AA99" s="60"/>
      <c r="AB99" s="60"/>
      <c r="AC99" s="60"/>
      <c r="AD99" s="60"/>
      <c r="AE99" s="61"/>
    </row>
    <row r="100" spans="1:31" ht="17.25" customHeight="1" x14ac:dyDescent="0.3">
      <c r="A100" s="92"/>
      <c r="B100" s="93">
        <v>45404</v>
      </c>
      <c r="C100" s="93"/>
      <c r="D100" s="93"/>
      <c r="E100" s="65" t="str">
        <f>AYARLAR!$H$27</f>
        <v>15.10-16.50</v>
      </c>
      <c r="F100" s="65"/>
      <c r="G100" s="65"/>
      <c r="H100" s="66" t="s">
        <v>5</v>
      </c>
      <c r="I100" s="66"/>
      <c r="J100" s="66"/>
      <c r="K100" s="67" t="str">
        <f>AYARLAR!$H$15</f>
        <v>Okul Binası</v>
      </c>
      <c r="L100" s="67"/>
      <c r="M100" s="67"/>
      <c r="N100" s="67"/>
      <c r="O100" s="66" t="s">
        <v>88</v>
      </c>
      <c r="P100" s="66"/>
      <c r="Q100" s="66"/>
      <c r="R100" s="67">
        <f>AYARLAR!$H$25</f>
        <v>6</v>
      </c>
      <c r="S100" s="67"/>
      <c r="T100" s="67"/>
      <c r="U100" s="59" t="s">
        <v>84</v>
      </c>
      <c r="V100" s="60"/>
      <c r="W100" s="60"/>
      <c r="X100" s="60"/>
      <c r="Y100" s="60"/>
      <c r="Z100" s="60"/>
      <c r="AA100" s="60"/>
      <c r="AB100" s="60"/>
      <c r="AC100" s="60"/>
      <c r="AD100" s="60"/>
      <c r="AE100" s="61"/>
    </row>
    <row r="101" spans="1:31" ht="17.25" customHeight="1" x14ac:dyDescent="0.3">
      <c r="A101" s="92"/>
      <c r="B101" s="93">
        <v>45405</v>
      </c>
      <c r="C101" s="93"/>
      <c r="D101" s="93"/>
      <c r="E101" s="62" t="s">
        <v>68</v>
      </c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4"/>
    </row>
    <row r="102" spans="1:31" ht="17.25" customHeight="1" x14ac:dyDescent="0.3">
      <c r="A102" s="92"/>
      <c r="B102" s="93">
        <v>45407</v>
      </c>
      <c r="C102" s="93"/>
      <c r="D102" s="93"/>
      <c r="E102" s="65" t="str">
        <f>AYARLAR!$H$27</f>
        <v>15.10-16.50</v>
      </c>
      <c r="F102" s="65"/>
      <c r="G102" s="65"/>
      <c r="H102" s="66" t="s">
        <v>5</v>
      </c>
      <c r="I102" s="66"/>
      <c r="J102" s="66"/>
      <c r="K102" s="67" t="str">
        <f>AYARLAR!$H$15</f>
        <v>Okul Binası</v>
      </c>
      <c r="L102" s="67"/>
      <c r="M102" s="67"/>
      <c r="N102" s="67"/>
      <c r="O102" s="66" t="s">
        <v>88</v>
      </c>
      <c r="P102" s="66"/>
      <c r="Q102" s="66"/>
      <c r="R102" s="67">
        <f>AYARLAR!$H$25</f>
        <v>6</v>
      </c>
      <c r="S102" s="67"/>
      <c r="T102" s="67"/>
      <c r="U102" s="69" t="s">
        <v>84</v>
      </c>
      <c r="V102" s="70"/>
      <c r="W102" s="70"/>
      <c r="X102" s="70"/>
      <c r="Y102" s="70"/>
      <c r="Z102" s="70"/>
      <c r="AA102" s="70"/>
      <c r="AB102" s="70"/>
      <c r="AC102" s="70"/>
      <c r="AD102" s="70"/>
      <c r="AE102" s="71"/>
    </row>
    <row r="103" spans="1:31" ht="17.25" customHeight="1" x14ac:dyDescent="0.3">
      <c r="A103" s="92"/>
      <c r="B103" s="93">
        <v>45411</v>
      </c>
      <c r="C103" s="93"/>
      <c r="D103" s="93"/>
      <c r="E103" s="65" t="str">
        <f>AYARLAR!$H$27</f>
        <v>15.10-16.50</v>
      </c>
      <c r="F103" s="65"/>
      <c r="G103" s="65"/>
      <c r="H103" s="66" t="s">
        <v>5</v>
      </c>
      <c r="I103" s="66"/>
      <c r="J103" s="66"/>
      <c r="K103" s="67" t="str">
        <f>AYARLAR!$H$15</f>
        <v>Okul Binası</v>
      </c>
      <c r="L103" s="67"/>
      <c r="M103" s="67"/>
      <c r="N103" s="67"/>
      <c r="O103" s="66" t="s">
        <v>88</v>
      </c>
      <c r="P103" s="66"/>
      <c r="Q103" s="66"/>
      <c r="R103" s="67">
        <f>AYARLAR!$H$25</f>
        <v>6</v>
      </c>
      <c r="S103" s="67"/>
      <c r="T103" s="67"/>
      <c r="U103" s="69" t="s">
        <v>84</v>
      </c>
      <c r="V103" s="70"/>
      <c r="W103" s="70"/>
      <c r="X103" s="70"/>
      <c r="Y103" s="70"/>
      <c r="Z103" s="70"/>
      <c r="AA103" s="70"/>
      <c r="AB103" s="70"/>
      <c r="AC103" s="70"/>
      <c r="AD103" s="70"/>
      <c r="AE103" s="71"/>
    </row>
    <row r="104" spans="1:31" ht="17.25" customHeight="1" x14ac:dyDescent="0.3">
      <c r="A104" s="92"/>
      <c r="B104" s="93">
        <v>45412</v>
      </c>
      <c r="C104" s="93"/>
      <c r="D104" s="93"/>
      <c r="E104" s="65" t="str">
        <f>AYARLAR!$H$27</f>
        <v>15.10-16.50</v>
      </c>
      <c r="F104" s="65"/>
      <c r="G104" s="65"/>
      <c r="H104" s="66" t="s">
        <v>5</v>
      </c>
      <c r="I104" s="66"/>
      <c r="J104" s="66"/>
      <c r="K104" s="67" t="str">
        <f>AYARLAR!$H$15</f>
        <v>Okul Binası</v>
      </c>
      <c r="L104" s="67"/>
      <c r="M104" s="67"/>
      <c r="N104" s="67"/>
      <c r="O104" s="66" t="s">
        <v>88</v>
      </c>
      <c r="P104" s="66"/>
      <c r="Q104" s="66"/>
      <c r="R104" s="67">
        <f>AYARLAR!$H$25</f>
        <v>6</v>
      </c>
      <c r="S104" s="67"/>
      <c r="T104" s="67"/>
      <c r="U104" s="59" t="s">
        <v>85</v>
      </c>
      <c r="V104" s="60"/>
      <c r="W104" s="60"/>
      <c r="X104" s="60"/>
      <c r="Y104" s="60"/>
      <c r="Z104" s="60"/>
      <c r="AA104" s="60"/>
      <c r="AB104" s="60"/>
      <c r="AC104" s="60"/>
      <c r="AD104" s="60"/>
      <c r="AE104" s="61"/>
    </row>
    <row r="105" spans="1:31" ht="17.25" customHeight="1" x14ac:dyDescent="0.3">
      <c r="A105" s="92" t="s">
        <v>25</v>
      </c>
      <c r="B105" s="93">
        <v>45414</v>
      </c>
      <c r="C105" s="93"/>
      <c r="D105" s="93"/>
      <c r="E105" s="65" t="str">
        <f>AYARLAR!$H$27</f>
        <v>15.10-16.50</v>
      </c>
      <c r="F105" s="65"/>
      <c r="G105" s="65"/>
      <c r="H105" s="66" t="s">
        <v>5</v>
      </c>
      <c r="I105" s="66"/>
      <c r="J105" s="66"/>
      <c r="K105" s="67" t="str">
        <f>AYARLAR!$H$15</f>
        <v>Okul Binası</v>
      </c>
      <c r="L105" s="67"/>
      <c r="M105" s="67"/>
      <c r="N105" s="67"/>
      <c r="O105" s="66" t="s">
        <v>88</v>
      </c>
      <c r="P105" s="66"/>
      <c r="Q105" s="66"/>
      <c r="R105" s="67">
        <f>AYARLAR!$H$25</f>
        <v>6</v>
      </c>
      <c r="S105" s="67"/>
      <c r="T105" s="67"/>
      <c r="U105" s="59" t="s">
        <v>85</v>
      </c>
      <c r="V105" s="60"/>
      <c r="W105" s="60"/>
      <c r="X105" s="60"/>
      <c r="Y105" s="60"/>
      <c r="Z105" s="60"/>
      <c r="AA105" s="60"/>
      <c r="AB105" s="60"/>
      <c r="AC105" s="60"/>
      <c r="AD105" s="60"/>
      <c r="AE105" s="61"/>
    </row>
    <row r="106" spans="1:31" ht="17.25" customHeight="1" x14ac:dyDescent="0.3">
      <c r="A106" s="92"/>
      <c r="B106" s="93">
        <v>45418</v>
      </c>
      <c r="C106" s="93"/>
      <c r="D106" s="93"/>
      <c r="E106" s="65" t="str">
        <f>AYARLAR!$H$27</f>
        <v>15.10-16.50</v>
      </c>
      <c r="F106" s="65"/>
      <c r="G106" s="65"/>
      <c r="H106" s="68" t="s">
        <v>5</v>
      </c>
      <c r="I106" s="68"/>
      <c r="J106" s="68"/>
      <c r="K106" s="67" t="str">
        <f>AYARLAR!$H$15</f>
        <v>Okul Binası</v>
      </c>
      <c r="L106" s="67"/>
      <c r="M106" s="67"/>
      <c r="N106" s="67"/>
      <c r="O106" s="68" t="s">
        <v>88</v>
      </c>
      <c r="P106" s="68"/>
      <c r="Q106" s="68"/>
      <c r="R106" s="67">
        <f>AYARLAR!$H$25</f>
        <v>6</v>
      </c>
      <c r="S106" s="67"/>
      <c r="T106" s="67"/>
      <c r="U106" s="59" t="s">
        <v>85</v>
      </c>
      <c r="V106" s="60"/>
      <c r="W106" s="60"/>
      <c r="X106" s="60"/>
      <c r="Y106" s="60"/>
      <c r="Z106" s="60"/>
      <c r="AA106" s="60"/>
      <c r="AB106" s="60"/>
      <c r="AC106" s="60"/>
      <c r="AD106" s="60"/>
      <c r="AE106" s="61"/>
    </row>
    <row r="107" spans="1:31" x14ac:dyDescent="0.3">
      <c r="A107" s="92"/>
      <c r="B107" s="93">
        <v>45419</v>
      </c>
      <c r="C107" s="93"/>
      <c r="D107" s="93"/>
      <c r="E107" s="65" t="str">
        <f>AYARLAR!$H$27</f>
        <v>15.10-16.50</v>
      </c>
      <c r="F107" s="65"/>
      <c r="G107" s="65"/>
      <c r="H107" s="66" t="s">
        <v>5</v>
      </c>
      <c r="I107" s="66"/>
      <c r="J107" s="66"/>
      <c r="K107" s="67" t="str">
        <f>AYARLAR!$H$15</f>
        <v>Okul Binası</v>
      </c>
      <c r="L107" s="67"/>
      <c r="M107" s="67"/>
      <c r="N107" s="67"/>
      <c r="O107" s="66" t="s">
        <v>88</v>
      </c>
      <c r="P107" s="66"/>
      <c r="Q107" s="66"/>
      <c r="R107" s="67">
        <f>AYARLAR!$H$25</f>
        <v>6</v>
      </c>
      <c r="S107" s="67"/>
      <c r="T107" s="67"/>
      <c r="U107" s="59" t="s">
        <v>85</v>
      </c>
      <c r="V107" s="60"/>
      <c r="W107" s="60"/>
      <c r="X107" s="60"/>
      <c r="Y107" s="60"/>
      <c r="Z107" s="60"/>
      <c r="AA107" s="60"/>
      <c r="AB107" s="60"/>
      <c r="AC107" s="60"/>
      <c r="AD107" s="60"/>
      <c r="AE107" s="61"/>
    </row>
    <row r="108" spans="1:31" x14ac:dyDescent="0.3">
      <c r="A108" s="92"/>
      <c r="B108" s="93">
        <v>45421</v>
      </c>
      <c r="C108" s="93"/>
      <c r="D108" s="93"/>
      <c r="E108" s="65" t="str">
        <f>AYARLAR!$H$27</f>
        <v>15.10-16.50</v>
      </c>
      <c r="F108" s="65"/>
      <c r="G108" s="65"/>
      <c r="H108" s="66" t="s">
        <v>5</v>
      </c>
      <c r="I108" s="66"/>
      <c r="J108" s="66"/>
      <c r="K108" s="67" t="str">
        <f>AYARLAR!$H$15</f>
        <v>Okul Binası</v>
      </c>
      <c r="L108" s="67"/>
      <c r="M108" s="67"/>
      <c r="N108" s="67"/>
      <c r="O108" s="66" t="s">
        <v>88</v>
      </c>
      <c r="P108" s="66"/>
      <c r="Q108" s="66"/>
      <c r="R108" s="67">
        <f>AYARLAR!$H$25</f>
        <v>6</v>
      </c>
      <c r="S108" s="67"/>
      <c r="T108" s="67"/>
      <c r="U108" s="59" t="s">
        <v>85</v>
      </c>
      <c r="V108" s="60"/>
      <c r="W108" s="60"/>
      <c r="X108" s="60"/>
      <c r="Y108" s="60"/>
      <c r="Z108" s="60"/>
      <c r="AA108" s="60"/>
      <c r="AB108" s="60"/>
      <c r="AC108" s="60"/>
      <c r="AD108" s="60"/>
      <c r="AE108" s="61"/>
    </row>
    <row r="109" spans="1:31" ht="17.25" customHeight="1" x14ac:dyDescent="0.3">
      <c r="A109" s="92"/>
      <c r="B109" s="93">
        <v>45425</v>
      </c>
      <c r="C109" s="93"/>
      <c r="D109" s="93"/>
      <c r="E109" s="65" t="str">
        <f>AYARLAR!$H$27</f>
        <v>15.10-16.50</v>
      </c>
      <c r="F109" s="65"/>
      <c r="G109" s="65"/>
      <c r="H109" s="66" t="s">
        <v>5</v>
      </c>
      <c r="I109" s="66"/>
      <c r="J109" s="66"/>
      <c r="K109" s="67" t="str">
        <f>AYARLAR!$H$15</f>
        <v>Okul Binası</v>
      </c>
      <c r="L109" s="67"/>
      <c r="M109" s="67"/>
      <c r="N109" s="67"/>
      <c r="O109" s="66" t="s">
        <v>88</v>
      </c>
      <c r="P109" s="66"/>
      <c r="Q109" s="66"/>
      <c r="R109" s="67">
        <f>AYARLAR!$H$25</f>
        <v>6</v>
      </c>
      <c r="S109" s="67"/>
      <c r="T109" s="67"/>
      <c r="U109" s="59" t="s">
        <v>85</v>
      </c>
      <c r="V109" s="60"/>
      <c r="W109" s="60"/>
      <c r="X109" s="60"/>
      <c r="Y109" s="60"/>
      <c r="Z109" s="60"/>
      <c r="AA109" s="60"/>
      <c r="AB109" s="60"/>
      <c r="AC109" s="60"/>
      <c r="AD109" s="60"/>
      <c r="AE109" s="61"/>
    </row>
    <row r="110" spans="1:31" x14ac:dyDescent="0.3">
      <c r="A110" s="92"/>
      <c r="B110" s="93">
        <v>45426</v>
      </c>
      <c r="C110" s="93"/>
      <c r="D110" s="93"/>
      <c r="E110" s="65" t="str">
        <f>AYARLAR!$H$27</f>
        <v>15.10-16.50</v>
      </c>
      <c r="F110" s="65"/>
      <c r="G110" s="65"/>
      <c r="H110" s="66" t="s">
        <v>5</v>
      </c>
      <c r="I110" s="66"/>
      <c r="J110" s="66"/>
      <c r="K110" s="67" t="str">
        <f>AYARLAR!$H$15</f>
        <v>Okul Binası</v>
      </c>
      <c r="L110" s="67"/>
      <c r="M110" s="67"/>
      <c r="N110" s="67"/>
      <c r="O110" s="66" t="s">
        <v>88</v>
      </c>
      <c r="P110" s="66"/>
      <c r="Q110" s="66"/>
      <c r="R110" s="67">
        <f>AYARLAR!$H$25</f>
        <v>6</v>
      </c>
      <c r="S110" s="67"/>
      <c r="T110" s="67"/>
      <c r="U110" s="59" t="s">
        <v>85</v>
      </c>
      <c r="V110" s="60"/>
      <c r="W110" s="60"/>
      <c r="X110" s="60"/>
      <c r="Y110" s="60"/>
      <c r="Z110" s="60"/>
      <c r="AA110" s="60"/>
      <c r="AB110" s="60"/>
      <c r="AC110" s="60"/>
      <c r="AD110" s="60"/>
      <c r="AE110" s="61"/>
    </row>
    <row r="111" spans="1:31" x14ac:dyDescent="0.3">
      <c r="A111" s="92"/>
      <c r="B111" s="93">
        <v>45428</v>
      </c>
      <c r="C111" s="93"/>
      <c r="D111" s="93"/>
      <c r="E111" s="65" t="str">
        <f>AYARLAR!$H$27</f>
        <v>15.10-16.50</v>
      </c>
      <c r="F111" s="65"/>
      <c r="G111" s="65"/>
      <c r="H111" s="66" t="s">
        <v>5</v>
      </c>
      <c r="I111" s="66"/>
      <c r="J111" s="66"/>
      <c r="K111" s="67" t="str">
        <f>AYARLAR!$H$15</f>
        <v>Okul Binası</v>
      </c>
      <c r="L111" s="67"/>
      <c r="M111" s="67"/>
      <c r="N111" s="67"/>
      <c r="O111" s="66" t="s">
        <v>88</v>
      </c>
      <c r="P111" s="66"/>
      <c r="Q111" s="66"/>
      <c r="R111" s="67">
        <f>AYARLAR!$H$25</f>
        <v>6</v>
      </c>
      <c r="S111" s="67"/>
      <c r="T111" s="67"/>
      <c r="U111" s="59" t="s">
        <v>86</v>
      </c>
      <c r="V111" s="60"/>
      <c r="W111" s="60"/>
      <c r="X111" s="60"/>
      <c r="Y111" s="60"/>
      <c r="Z111" s="60"/>
      <c r="AA111" s="60"/>
      <c r="AB111" s="60"/>
      <c r="AC111" s="60"/>
      <c r="AD111" s="60"/>
      <c r="AE111" s="61"/>
    </row>
    <row r="112" spans="1:31" ht="17.25" customHeight="1" x14ac:dyDescent="0.3">
      <c r="A112" s="92"/>
      <c r="B112" s="93">
        <v>45432</v>
      </c>
      <c r="C112" s="93"/>
      <c r="D112" s="93"/>
      <c r="E112" s="65" t="str">
        <f>AYARLAR!$H$27</f>
        <v>15.10-16.50</v>
      </c>
      <c r="F112" s="65"/>
      <c r="G112" s="65"/>
      <c r="H112" s="94" t="s">
        <v>5</v>
      </c>
      <c r="I112" s="95"/>
      <c r="J112" s="96"/>
      <c r="K112" s="67" t="str">
        <f>AYARLAR!$H$15</f>
        <v>Okul Binası</v>
      </c>
      <c r="L112" s="67"/>
      <c r="M112" s="67"/>
      <c r="N112" s="67"/>
      <c r="O112" s="66" t="s">
        <v>88</v>
      </c>
      <c r="P112" s="66"/>
      <c r="Q112" s="66"/>
      <c r="R112" s="67">
        <f>AYARLAR!$H$25</f>
        <v>6</v>
      </c>
      <c r="S112" s="67"/>
      <c r="T112" s="67"/>
      <c r="U112" s="59" t="s">
        <v>86</v>
      </c>
      <c r="V112" s="60"/>
      <c r="W112" s="60"/>
      <c r="X112" s="60"/>
      <c r="Y112" s="60"/>
      <c r="Z112" s="60"/>
      <c r="AA112" s="60"/>
      <c r="AB112" s="60"/>
      <c r="AC112" s="60"/>
      <c r="AD112" s="60"/>
      <c r="AE112" s="61"/>
    </row>
    <row r="113" spans="1:31" x14ac:dyDescent="0.3">
      <c r="A113" s="92"/>
      <c r="B113" s="93">
        <v>45433</v>
      </c>
      <c r="C113" s="93"/>
      <c r="D113" s="93"/>
      <c r="E113" s="65" t="str">
        <f>AYARLAR!$H$27</f>
        <v>15.10-16.50</v>
      </c>
      <c r="F113" s="65"/>
      <c r="G113" s="65"/>
      <c r="H113" s="94" t="s">
        <v>5</v>
      </c>
      <c r="I113" s="95"/>
      <c r="J113" s="96"/>
      <c r="K113" s="67" t="str">
        <f>AYARLAR!$H$15</f>
        <v>Okul Binası</v>
      </c>
      <c r="L113" s="67"/>
      <c r="M113" s="67"/>
      <c r="N113" s="67"/>
      <c r="O113" s="66" t="s">
        <v>88</v>
      </c>
      <c r="P113" s="66"/>
      <c r="Q113" s="66"/>
      <c r="R113" s="67">
        <f>AYARLAR!$H$25</f>
        <v>6</v>
      </c>
      <c r="S113" s="67"/>
      <c r="T113" s="67"/>
      <c r="U113" s="59" t="s">
        <v>86</v>
      </c>
      <c r="V113" s="60"/>
      <c r="W113" s="60"/>
      <c r="X113" s="60"/>
      <c r="Y113" s="60"/>
      <c r="Z113" s="60"/>
      <c r="AA113" s="60"/>
      <c r="AB113" s="60"/>
      <c r="AC113" s="60"/>
      <c r="AD113" s="60"/>
      <c r="AE113" s="61"/>
    </row>
    <row r="114" spans="1:31" x14ac:dyDescent="0.3">
      <c r="A114" s="92"/>
      <c r="B114" s="93">
        <v>45435</v>
      </c>
      <c r="C114" s="93"/>
      <c r="D114" s="93"/>
      <c r="E114" s="65" t="str">
        <f>AYARLAR!$H$27</f>
        <v>15.10-16.50</v>
      </c>
      <c r="F114" s="65"/>
      <c r="G114" s="65"/>
      <c r="H114" s="68" t="s">
        <v>5</v>
      </c>
      <c r="I114" s="68"/>
      <c r="J114" s="68"/>
      <c r="K114" s="67" t="str">
        <f>AYARLAR!$H$15</f>
        <v>Okul Binası</v>
      </c>
      <c r="L114" s="67"/>
      <c r="M114" s="67"/>
      <c r="N114" s="67"/>
      <c r="O114" s="68" t="s">
        <v>88</v>
      </c>
      <c r="P114" s="68"/>
      <c r="Q114" s="68"/>
      <c r="R114" s="67">
        <f>AYARLAR!$H$25</f>
        <v>6</v>
      </c>
      <c r="S114" s="67"/>
      <c r="T114" s="67"/>
      <c r="U114" s="59" t="s">
        <v>86</v>
      </c>
      <c r="V114" s="60"/>
      <c r="W114" s="60"/>
      <c r="X114" s="60"/>
      <c r="Y114" s="60"/>
      <c r="Z114" s="60"/>
      <c r="AA114" s="60"/>
      <c r="AB114" s="60"/>
      <c r="AC114" s="60"/>
      <c r="AD114" s="60"/>
      <c r="AE114" s="61"/>
    </row>
    <row r="115" spans="1:31" ht="17.25" customHeight="1" x14ac:dyDescent="0.3">
      <c r="A115" s="92"/>
      <c r="B115" s="93">
        <v>45439</v>
      </c>
      <c r="C115" s="93"/>
      <c r="D115" s="93"/>
      <c r="E115" s="65" t="str">
        <f>AYARLAR!$H$27</f>
        <v>15.10-16.50</v>
      </c>
      <c r="F115" s="65"/>
      <c r="G115" s="65"/>
      <c r="H115" s="66" t="s">
        <v>5</v>
      </c>
      <c r="I115" s="66"/>
      <c r="J115" s="66"/>
      <c r="K115" s="67" t="str">
        <f>AYARLAR!$H$15</f>
        <v>Okul Binası</v>
      </c>
      <c r="L115" s="67"/>
      <c r="M115" s="67"/>
      <c r="N115" s="67"/>
      <c r="O115" s="66" t="s">
        <v>88</v>
      </c>
      <c r="P115" s="66"/>
      <c r="Q115" s="66"/>
      <c r="R115" s="67">
        <f>AYARLAR!$H$25</f>
        <v>6</v>
      </c>
      <c r="S115" s="67"/>
      <c r="T115" s="67"/>
      <c r="U115" s="59" t="s">
        <v>87</v>
      </c>
      <c r="V115" s="60"/>
      <c r="W115" s="60"/>
      <c r="X115" s="60"/>
      <c r="Y115" s="60"/>
      <c r="Z115" s="60"/>
      <c r="AA115" s="60"/>
      <c r="AB115" s="60"/>
      <c r="AC115" s="60"/>
      <c r="AD115" s="60"/>
      <c r="AE115" s="61"/>
    </row>
    <row r="116" spans="1:31" x14ac:dyDescent="0.3">
      <c r="A116" s="92"/>
      <c r="B116" s="93">
        <v>45440</v>
      </c>
      <c r="C116" s="93"/>
      <c r="D116" s="93"/>
      <c r="E116" s="65" t="str">
        <f>AYARLAR!$H$27</f>
        <v>15.10-16.50</v>
      </c>
      <c r="F116" s="65"/>
      <c r="G116" s="65"/>
      <c r="H116" s="66" t="s">
        <v>5</v>
      </c>
      <c r="I116" s="66"/>
      <c r="J116" s="66"/>
      <c r="K116" s="67" t="str">
        <f>AYARLAR!$H$15</f>
        <v>Okul Binası</v>
      </c>
      <c r="L116" s="67"/>
      <c r="M116" s="67"/>
      <c r="N116" s="67"/>
      <c r="O116" s="66" t="s">
        <v>88</v>
      </c>
      <c r="P116" s="66"/>
      <c r="Q116" s="66"/>
      <c r="R116" s="67">
        <f>AYARLAR!$H$25</f>
        <v>6</v>
      </c>
      <c r="S116" s="67"/>
      <c r="T116" s="67"/>
      <c r="U116" s="59" t="s">
        <v>87</v>
      </c>
      <c r="V116" s="60"/>
      <c r="W116" s="60"/>
      <c r="X116" s="60"/>
      <c r="Y116" s="60"/>
      <c r="Z116" s="60"/>
      <c r="AA116" s="60"/>
      <c r="AB116" s="60"/>
      <c r="AC116" s="60"/>
      <c r="AD116" s="60"/>
      <c r="AE116" s="61"/>
    </row>
    <row r="117" spans="1:31" x14ac:dyDescent="0.3">
      <c r="A117" s="92"/>
      <c r="B117" s="93">
        <v>45442</v>
      </c>
      <c r="C117" s="93"/>
      <c r="D117" s="93"/>
      <c r="E117" s="65" t="str">
        <f>AYARLAR!$H$27</f>
        <v>15.10-16.50</v>
      </c>
      <c r="F117" s="65"/>
      <c r="G117" s="65"/>
      <c r="H117" s="66" t="s">
        <v>5</v>
      </c>
      <c r="I117" s="66"/>
      <c r="J117" s="66"/>
      <c r="K117" s="67" t="str">
        <f>AYARLAR!$H$15</f>
        <v>Okul Binası</v>
      </c>
      <c r="L117" s="67"/>
      <c r="M117" s="67"/>
      <c r="N117" s="67"/>
      <c r="O117" s="66" t="s">
        <v>88</v>
      </c>
      <c r="P117" s="66"/>
      <c r="Q117" s="66"/>
      <c r="R117" s="67">
        <f>AYARLAR!$H$25</f>
        <v>6</v>
      </c>
      <c r="S117" s="67"/>
      <c r="T117" s="67"/>
      <c r="U117" s="59" t="s">
        <v>87</v>
      </c>
      <c r="V117" s="60"/>
      <c r="W117" s="60"/>
      <c r="X117" s="60"/>
      <c r="Y117" s="60"/>
      <c r="Z117" s="60"/>
      <c r="AA117" s="60"/>
      <c r="AB117" s="60"/>
      <c r="AC117" s="60"/>
      <c r="AD117" s="60"/>
      <c r="AE117" s="61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108" t="s">
        <v>64</v>
      </c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  <c r="AE119" s="108"/>
    </row>
    <row r="120" spans="1:31" x14ac:dyDescent="0.3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</row>
    <row r="121" spans="1:31" ht="17.25" customHeight="1" x14ac:dyDescent="0.3">
      <c r="A121" s="72" t="s">
        <v>14</v>
      </c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</row>
    <row r="122" spans="1:31" x14ac:dyDescent="0.3">
      <c r="A122" s="109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</row>
    <row r="123" spans="1:31" x14ac:dyDescent="0.3">
      <c r="A123" s="109"/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</row>
    <row r="124" spans="1:31" x14ac:dyDescent="0.3">
      <c r="A124" s="109"/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</row>
    <row r="125" spans="1:31" ht="17.25" customHeight="1" x14ac:dyDescent="0.3">
      <c r="A125" s="109"/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107" t="s">
        <v>32</v>
      </c>
      <c r="C128" s="107"/>
      <c r="D128" s="107"/>
      <c r="E128" s="107"/>
      <c r="F128" s="107"/>
      <c r="G128" s="107"/>
      <c r="H128" s="107"/>
      <c r="I128" s="13" t="s">
        <v>33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73" t="s">
        <v>52</v>
      </c>
      <c r="Z128" s="73"/>
      <c r="AA128" s="73"/>
      <c r="AB128" s="73"/>
      <c r="AC128" s="73"/>
    </row>
    <row r="129" spans="2:29" x14ac:dyDescent="0.3">
      <c r="B129" s="106" t="str">
        <f>AYARLAR!H3</f>
        <v xml:space="preserve">Mustafa CANKILIÇ </v>
      </c>
      <c r="C129" s="106"/>
      <c r="D129" s="106"/>
      <c r="E129" s="106"/>
      <c r="F129" s="106"/>
      <c r="G129" s="106"/>
      <c r="H129" s="106"/>
      <c r="I129" s="13"/>
      <c r="J129" s="13"/>
      <c r="N129" s="73" t="str">
        <f>AYARLAR!H9</f>
        <v>Ertuğrul GÖÇER</v>
      </c>
      <c r="O129" s="73"/>
      <c r="P129" s="73"/>
      <c r="Q129" s="73"/>
      <c r="R129" s="73"/>
      <c r="S129" s="73"/>
      <c r="T129" s="73"/>
      <c r="U129" s="13"/>
      <c r="Y129" s="73" t="str">
        <f>AYARLAR!H11</f>
        <v>Şube Müdürü</v>
      </c>
      <c r="Z129" s="73"/>
      <c r="AA129" s="73"/>
      <c r="AB129" s="73"/>
      <c r="AC129" s="73"/>
    </row>
    <row r="130" spans="2:29" ht="17.25" customHeight="1" x14ac:dyDescent="0.3">
      <c r="B130" s="106" t="str">
        <f>AYARLAR!H5</f>
        <v>Beden Eğitimi Öğretmeni</v>
      </c>
      <c r="C130" s="106"/>
      <c r="D130" s="106"/>
      <c r="E130" s="106"/>
      <c r="F130" s="106"/>
      <c r="G130" s="106"/>
      <c r="H130" s="106"/>
      <c r="I130" s="13"/>
      <c r="J130" s="13"/>
      <c r="N130" s="73" t="s">
        <v>45</v>
      </c>
      <c r="O130" s="73"/>
      <c r="P130" s="73"/>
      <c r="Q130" s="73"/>
      <c r="R130" s="73"/>
      <c r="S130" s="73"/>
      <c r="T130" s="73"/>
      <c r="U130" s="13"/>
      <c r="Y130" s="73" t="s">
        <v>46</v>
      </c>
      <c r="Z130" s="73"/>
      <c r="AA130" s="73"/>
      <c r="AB130" s="73"/>
      <c r="AC130" s="73"/>
    </row>
    <row r="131" spans="2:29" x14ac:dyDescent="0.3">
      <c r="B131" s="106"/>
      <c r="C131" s="106"/>
      <c r="D131" s="106"/>
      <c r="E131" s="106"/>
      <c r="F131" s="106"/>
      <c r="G131" s="106"/>
      <c r="H131" s="106"/>
      <c r="I131" s="13"/>
      <c r="J131" s="13"/>
      <c r="N131" s="73"/>
      <c r="O131" s="73"/>
      <c r="P131" s="73"/>
      <c r="Q131" s="73"/>
      <c r="R131" s="73"/>
      <c r="S131" s="73"/>
      <c r="T131" s="73"/>
      <c r="U131" s="13"/>
      <c r="Y131" s="73"/>
      <c r="Z131" s="73"/>
      <c r="AA131" s="73"/>
      <c r="AB131" s="73"/>
      <c r="AC131" s="73"/>
    </row>
    <row r="132" spans="2:29" x14ac:dyDescent="0.3">
      <c r="F132" s="73"/>
      <c r="G132" s="73"/>
      <c r="H132" s="73"/>
      <c r="I132" s="73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72" t="s">
        <v>49</v>
      </c>
      <c r="O135" s="72"/>
      <c r="P135" s="72"/>
      <c r="Q135" s="72"/>
      <c r="R135" s="72"/>
      <c r="S135" s="72"/>
      <c r="T135" s="72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72" t="str">
        <f>AYARLAR!H23</f>
        <v>…/09/2023</v>
      </c>
      <c r="O136" s="72"/>
      <c r="P136" s="72"/>
      <c r="Q136" s="72"/>
      <c r="R136" s="72"/>
      <c r="S136" s="72"/>
      <c r="T136" s="72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72" t="str">
        <f>AYARLAR!H13</f>
        <v>Haluk ÖZDEMİR</v>
      </c>
      <c r="O137" s="72"/>
      <c r="P137" s="72"/>
      <c r="Q137" s="72"/>
      <c r="R137" s="72"/>
      <c r="S137" s="72"/>
      <c r="T137" s="72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72" t="str">
        <f>AYARLAR!H14</f>
        <v>İlçe Milli Eğitim Müdürü</v>
      </c>
      <c r="O138" s="72"/>
      <c r="P138" s="72"/>
      <c r="Q138" s="72"/>
      <c r="R138" s="72"/>
      <c r="S138" s="72"/>
      <c r="T138" s="72"/>
      <c r="U138" s="7"/>
      <c r="V138" s="7"/>
      <c r="W138" s="7"/>
      <c r="X138" s="7"/>
    </row>
  </sheetData>
  <mergeCells count="708">
    <mergeCell ref="A105:A117"/>
    <mergeCell ref="E100:G100"/>
    <mergeCell ref="H100:J100"/>
    <mergeCell ref="K100:N100"/>
    <mergeCell ref="E102:G102"/>
    <mergeCell ref="H102:J102"/>
    <mergeCell ref="K102:N102"/>
    <mergeCell ref="E99:G99"/>
    <mergeCell ref="H99:J99"/>
    <mergeCell ref="K99:N99"/>
    <mergeCell ref="K117:N117"/>
    <mergeCell ref="E114:G114"/>
    <mergeCell ref="H114:J114"/>
    <mergeCell ref="K114:N114"/>
    <mergeCell ref="H106:J106"/>
    <mergeCell ref="K106:N106"/>
    <mergeCell ref="E104:G104"/>
    <mergeCell ref="E113:G113"/>
    <mergeCell ref="H113:J113"/>
    <mergeCell ref="K113:N113"/>
    <mergeCell ref="B112:D112"/>
    <mergeCell ref="B113:D113"/>
    <mergeCell ref="B114:D114"/>
    <mergeCell ref="A13:A26"/>
    <mergeCell ref="A27:A39"/>
    <mergeCell ref="A40:A51"/>
    <mergeCell ref="A79:A90"/>
    <mergeCell ref="A91:A104"/>
    <mergeCell ref="K75:N75"/>
    <mergeCell ref="E76:G76"/>
    <mergeCell ref="H76:J76"/>
    <mergeCell ref="K76:N76"/>
    <mergeCell ref="E88:G88"/>
    <mergeCell ref="H88:J88"/>
    <mergeCell ref="H104:J104"/>
    <mergeCell ref="E36:G36"/>
    <mergeCell ref="H36:J36"/>
    <mergeCell ref="K36:N36"/>
    <mergeCell ref="O67:Q67"/>
    <mergeCell ref="R67:T67"/>
    <mergeCell ref="E68:G68"/>
    <mergeCell ref="H68:J68"/>
    <mergeCell ref="K70:N70"/>
    <mergeCell ref="E70:G70"/>
    <mergeCell ref="H70:J70"/>
    <mergeCell ref="O85:Q85"/>
    <mergeCell ref="R85:T85"/>
    <mergeCell ref="E75:G75"/>
    <mergeCell ref="H75:J75"/>
    <mergeCell ref="O76:Q76"/>
    <mergeCell ref="R76:T76"/>
    <mergeCell ref="O113:Q113"/>
    <mergeCell ref="R113:T113"/>
    <mergeCell ref="R86:T86"/>
    <mergeCell ref="E112:G112"/>
    <mergeCell ref="H112:J112"/>
    <mergeCell ref="K112:N112"/>
    <mergeCell ref="O112:Q112"/>
    <mergeCell ref="R112:T112"/>
    <mergeCell ref="O86:Q86"/>
    <mergeCell ref="O108:Q108"/>
    <mergeCell ref="R108:T108"/>
    <mergeCell ref="E107:G107"/>
    <mergeCell ref="H107:J107"/>
    <mergeCell ref="K107:N107"/>
    <mergeCell ref="O107:Q107"/>
    <mergeCell ref="R107:T107"/>
    <mergeCell ref="H109:J109"/>
    <mergeCell ref="E110:G110"/>
    <mergeCell ref="H110:J110"/>
    <mergeCell ref="K110:N110"/>
    <mergeCell ref="O110:Q110"/>
    <mergeCell ref="R110:T110"/>
    <mergeCell ref="H92:J92"/>
    <mergeCell ref="K92:N92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K68:N68"/>
    <mergeCell ref="O68:Q68"/>
    <mergeCell ref="R55:T55"/>
    <mergeCell ref="O70:Q70"/>
    <mergeCell ref="K74:N74"/>
    <mergeCell ref="O74:Q74"/>
    <mergeCell ref="R74:T74"/>
    <mergeCell ref="E71:G71"/>
    <mergeCell ref="H71:J71"/>
    <mergeCell ref="K71:N71"/>
    <mergeCell ref="O71:Q71"/>
    <mergeCell ref="R71:T71"/>
    <mergeCell ref="E72:G72"/>
    <mergeCell ref="O72:Q72"/>
    <mergeCell ref="R72:T72"/>
    <mergeCell ref="E73:G73"/>
    <mergeCell ref="H73:J73"/>
    <mergeCell ref="K73:N73"/>
    <mergeCell ref="O56:Q56"/>
    <mergeCell ref="O57:Q57"/>
    <mergeCell ref="E61:AE66"/>
    <mergeCell ref="E67:G67"/>
    <mergeCell ref="H67:J67"/>
    <mergeCell ref="K67:N67"/>
    <mergeCell ref="R115:T115"/>
    <mergeCell ref="U12:AE12"/>
    <mergeCell ref="A5:C8"/>
    <mergeCell ref="D5:F8"/>
    <mergeCell ref="G5:I8"/>
    <mergeCell ref="N5:P8"/>
    <mergeCell ref="Q5:S8"/>
    <mergeCell ref="T5:V8"/>
    <mergeCell ref="W5:AB8"/>
    <mergeCell ref="AC5:AE8"/>
    <mergeCell ref="R12:T12"/>
    <mergeCell ref="K12:N12"/>
    <mergeCell ref="B12:D12"/>
    <mergeCell ref="J5:M8"/>
    <mergeCell ref="J9:M10"/>
    <mergeCell ref="O12:Q12"/>
    <mergeCell ref="H12:J12"/>
    <mergeCell ref="E69:G69"/>
    <mergeCell ref="H69:J69"/>
    <mergeCell ref="K69:N69"/>
    <mergeCell ref="O69:Q69"/>
    <mergeCell ref="R69:T69"/>
    <mergeCell ref="E74:G74"/>
    <mergeCell ref="H74:J74"/>
    <mergeCell ref="R114:T114"/>
    <mergeCell ref="E109:G109"/>
    <mergeCell ref="O117:Q117"/>
    <mergeCell ref="R117:T117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E91:G91"/>
    <mergeCell ref="H91:J91"/>
    <mergeCell ref="K91:N91"/>
    <mergeCell ref="O91:Q91"/>
    <mergeCell ref="R91:T91"/>
    <mergeCell ref="H87:J87"/>
    <mergeCell ref="K87:N87"/>
    <mergeCell ref="O87:Q87"/>
    <mergeCell ref="R87:T87"/>
    <mergeCell ref="H90:J90"/>
    <mergeCell ref="K90:N90"/>
    <mergeCell ref="O77:Q77"/>
    <mergeCell ref="O88:Q88"/>
    <mergeCell ref="R88:T88"/>
    <mergeCell ref="E87:G87"/>
    <mergeCell ref="K86:N86"/>
    <mergeCell ref="E89:G89"/>
    <mergeCell ref="H89:J89"/>
    <mergeCell ref="K89:N89"/>
    <mergeCell ref="O89:Q89"/>
    <mergeCell ref="R89:T89"/>
    <mergeCell ref="K88:N88"/>
    <mergeCell ref="E86:G86"/>
    <mergeCell ref="H86:J86"/>
    <mergeCell ref="K83:N83"/>
    <mergeCell ref="O83:Q83"/>
    <mergeCell ref="R83:T83"/>
    <mergeCell ref="E84:G84"/>
    <mergeCell ref="H84:J84"/>
    <mergeCell ref="K84:N84"/>
    <mergeCell ref="O84:Q84"/>
    <mergeCell ref="R84:T84"/>
    <mergeCell ref="E85:G85"/>
    <mergeCell ref="H85:J85"/>
    <mergeCell ref="K85:N85"/>
    <mergeCell ref="R17:T17"/>
    <mergeCell ref="E77:G77"/>
    <mergeCell ref="H77:J77"/>
    <mergeCell ref="K77:N77"/>
    <mergeCell ref="O80:Q80"/>
    <mergeCell ref="R80:T80"/>
    <mergeCell ref="E81:G81"/>
    <mergeCell ref="H81:J81"/>
    <mergeCell ref="K81:N81"/>
    <mergeCell ref="O81:Q81"/>
    <mergeCell ref="R81:T81"/>
    <mergeCell ref="E78:G78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E80:G80"/>
    <mergeCell ref="H80:J80"/>
    <mergeCell ref="K80:N80"/>
    <mergeCell ref="R23:T23"/>
    <mergeCell ref="E82:G82"/>
    <mergeCell ref="H82:J82"/>
    <mergeCell ref="K82:N82"/>
    <mergeCell ref="O82:Q82"/>
    <mergeCell ref="R82:T82"/>
    <mergeCell ref="E83:G83"/>
    <mergeCell ref="H83:J83"/>
    <mergeCell ref="O13:Q13"/>
    <mergeCell ref="O14:Q14"/>
    <mergeCell ref="O15:Q15"/>
    <mergeCell ref="O16:Q16"/>
    <mergeCell ref="O17:Q17"/>
    <mergeCell ref="O18:Q18"/>
    <mergeCell ref="O19:Q19"/>
    <mergeCell ref="R57:T57"/>
    <mergeCell ref="R51:T51"/>
    <mergeCell ref="R53:T53"/>
    <mergeCell ref="R54:T54"/>
    <mergeCell ref="R45:T45"/>
    <mergeCell ref="R46:T46"/>
    <mergeCell ref="R14:T14"/>
    <mergeCell ref="R15:T15"/>
    <mergeCell ref="R16:T16"/>
    <mergeCell ref="O25:Q25"/>
    <mergeCell ref="R18:T18"/>
    <mergeCell ref="R19:T19"/>
    <mergeCell ref="R20:T20"/>
    <mergeCell ref="R27:T27"/>
    <mergeCell ref="R56:T56"/>
    <mergeCell ref="R13:T13"/>
    <mergeCell ref="R48:T48"/>
    <mergeCell ref="R49:T49"/>
    <mergeCell ref="R50:T50"/>
    <mergeCell ref="R42:T42"/>
    <mergeCell ref="R43:T43"/>
    <mergeCell ref="R44:T44"/>
    <mergeCell ref="R37:T37"/>
    <mergeCell ref="R38:T38"/>
    <mergeCell ref="R39:T39"/>
    <mergeCell ref="R40:T40"/>
    <mergeCell ref="R41:T41"/>
    <mergeCell ref="R47:T47"/>
    <mergeCell ref="R28:T28"/>
    <mergeCell ref="R29:T29"/>
    <mergeCell ref="R30:T30"/>
    <mergeCell ref="R21:T21"/>
    <mergeCell ref="R22:T22"/>
    <mergeCell ref="R24:T24"/>
    <mergeCell ref="R25:T25"/>
    <mergeCell ref="R26:T26"/>
    <mergeCell ref="O39:Q39"/>
    <mergeCell ref="K13:N13"/>
    <mergeCell ref="K14:N14"/>
    <mergeCell ref="K15:N15"/>
    <mergeCell ref="K16:N16"/>
    <mergeCell ref="K17:N17"/>
    <mergeCell ref="K18:N18"/>
    <mergeCell ref="O20:Q20"/>
    <mergeCell ref="K19:N19"/>
    <mergeCell ref="K20:N20"/>
    <mergeCell ref="K21:N21"/>
    <mergeCell ref="K22:N22"/>
    <mergeCell ref="O26:Q26"/>
    <mergeCell ref="O27:Q27"/>
    <mergeCell ref="O28:Q28"/>
    <mergeCell ref="O29:Q29"/>
    <mergeCell ref="O30:Q30"/>
    <mergeCell ref="O21:Q21"/>
    <mergeCell ref="O22:Q22"/>
    <mergeCell ref="O23:Q23"/>
    <mergeCell ref="O24:Q24"/>
    <mergeCell ref="H20:J20"/>
    <mergeCell ref="H21:J21"/>
    <mergeCell ref="H22:J22"/>
    <mergeCell ref="H23:J23"/>
    <mergeCell ref="H26:J26"/>
    <mergeCell ref="H27:J27"/>
    <mergeCell ref="O46:Q46"/>
    <mergeCell ref="O50:Q50"/>
    <mergeCell ref="O51:Q51"/>
    <mergeCell ref="O44:Q44"/>
    <mergeCell ref="O45:Q45"/>
    <mergeCell ref="O48:Q48"/>
    <mergeCell ref="O49:Q49"/>
    <mergeCell ref="O47:Q47"/>
    <mergeCell ref="O37:Q37"/>
    <mergeCell ref="O38:Q38"/>
    <mergeCell ref="K40:N40"/>
    <mergeCell ref="K41:N41"/>
    <mergeCell ref="K42:N42"/>
    <mergeCell ref="K37:N37"/>
    <mergeCell ref="K38:N38"/>
    <mergeCell ref="K39:N39"/>
    <mergeCell ref="K45:N45"/>
    <mergeCell ref="O40:Q40"/>
    <mergeCell ref="K56:N56"/>
    <mergeCell ref="H37:J37"/>
    <mergeCell ref="H38:J38"/>
    <mergeCell ref="E31:AE33"/>
    <mergeCell ref="E34:G34"/>
    <mergeCell ref="H34:J34"/>
    <mergeCell ref="K34:N34"/>
    <mergeCell ref="O34:Q34"/>
    <mergeCell ref="H29:J29"/>
    <mergeCell ref="H35:J35"/>
    <mergeCell ref="O53:Q53"/>
    <mergeCell ref="O54:Q54"/>
    <mergeCell ref="O55:Q55"/>
    <mergeCell ref="R34:T34"/>
    <mergeCell ref="O41:Q41"/>
    <mergeCell ref="O42:Q42"/>
    <mergeCell ref="O43:Q43"/>
    <mergeCell ref="R36:T36"/>
    <mergeCell ref="E52:AE52"/>
    <mergeCell ref="O35:Q35"/>
    <mergeCell ref="R35:T35"/>
    <mergeCell ref="O36:Q36"/>
    <mergeCell ref="K23:N23"/>
    <mergeCell ref="K24:N24"/>
    <mergeCell ref="K58:N58"/>
    <mergeCell ref="K59:N59"/>
    <mergeCell ref="K60:N60"/>
    <mergeCell ref="K35:N35"/>
    <mergeCell ref="K46:N46"/>
    <mergeCell ref="K47:N47"/>
    <mergeCell ref="K25:N25"/>
    <mergeCell ref="K26:N26"/>
    <mergeCell ref="K27:N27"/>
    <mergeCell ref="K28:N28"/>
    <mergeCell ref="K29:N29"/>
    <mergeCell ref="K30:N30"/>
    <mergeCell ref="K57:N57"/>
    <mergeCell ref="K49:N49"/>
    <mergeCell ref="K50:N50"/>
    <mergeCell ref="K51:N51"/>
    <mergeCell ref="K53:N53"/>
    <mergeCell ref="K54:N54"/>
    <mergeCell ref="K43:N43"/>
    <mergeCell ref="K44:N44"/>
    <mergeCell ref="K48:N48"/>
    <mergeCell ref="K55:N55"/>
    <mergeCell ref="E12:G12"/>
    <mergeCell ref="E13:G13"/>
    <mergeCell ref="E14:G14"/>
    <mergeCell ref="E15:G15"/>
    <mergeCell ref="E16:G16"/>
    <mergeCell ref="H24:J24"/>
    <mergeCell ref="H25:J25"/>
    <mergeCell ref="E47:G47"/>
    <mergeCell ref="E48:G48"/>
    <mergeCell ref="H28:J28"/>
    <mergeCell ref="H39:J39"/>
    <mergeCell ref="H40:J40"/>
    <mergeCell ref="H41:J41"/>
    <mergeCell ref="H42:J42"/>
    <mergeCell ref="H30:J30"/>
    <mergeCell ref="E22:G22"/>
    <mergeCell ref="E27:G27"/>
    <mergeCell ref="H13:J13"/>
    <mergeCell ref="H14:J14"/>
    <mergeCell ref="H15:J15"/>
    <mergeCell ref="H16:J16"/>
    <mergeCell ref="H17:J17"/>
    <mergeCell ref="H18:J18"/>
    <mergeCell ref="H19:J19"/>
    <mergeCell ref="E49:G49"/>
    <mergeCell ref="E50:G50"/>
    <mergeCell ref="E51:G51"/>
    <mergeCell ref="H43:J43"/>
    <mergeCell ref="H44:J44"/>
    <mergeCell ref="H45:J45"/>
    <mergeCell ref="H46:J46"/>
    <mergeCell ref="H47:J47"/>
    <mergeCell ref="E60:G60"/>
    <mergeCell ref="H56:J56"/>
    <mergeCell ref="H57:J57"/>
    <mergeCell ref="H48:J48"/>
    <mergeCell ref="H49:J49"/>
    <mergeCell ref="H50:J50"/>
    <mergeCell ref="H51:J51"/>
    <mergeCell ref="H53:J53"/>
    <mergeCell ref="H54:J54"/>
    <mergeCell ref="H55:J55"/>
    <mergeCell ref="H60:J60"/>
    <mergeCell ref="H58:J58"/>
    <mergeCell ref="H59:J59"/>
    <mergeCell ref="E53:G53"/>
    <mergeCell ref="E54:G54"/>
    <mergeCell ref="E55:G55"/>
    <mergeCell ref="E56:G56"/>
    <mergeCell ref="E57:G57"/>
    <mergeCell ref="E58:G58"/>
    <mergeCell ref="E35:G35"/>
    <mergeCell ref="E28:G28"/>
    <mergeCell ref="B17:D17"/>
    <mergeCell ref="B18:D18"/>
    <mergeCell ref="B19:D19"/>
    <mergeCell ref="B20:D20"/>
    <mergeCell ref="B21:D21"/>
    <mergeCell ref="B22:D22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B33:D33"/>
    <mergeCell ref="B35:D35"/>
    <mergeCell ref="E44:G44"/>
    <mergeCell ref="E45:G45"/>
    <mergeCell ref="E46:G46"/>
    <mergeCell ref="E38:G38"/>
    <mergeCell ref="E39:G39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45:D45"/>
    <mergeCell ref="B46:D46"/>
    <mergeCell ref="E37:G37"/>
    <mergeCell ref="B41:D41"/>
    <mergeCell ref="B42:D42"/>
    <mergeCell ref="B43:D43"/>
    <mergeCell ref="E43:G43"/>
    <mergeCell ref="B13:D13"/>
    <mergeCell ref="B14:D14"/>
    <mergeCell ref="B15:D15"/>
    <mergeCell ref="B16:D16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61:D61"/>
    <mergeCell ref="B62:D62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B80:D80"/>
    <mergeCell ref="B81:D81"/>
    <mergeCell ref="E92:G92"/>
    <mergeCell ref="E90:G90"/>
    <mergeCell ref="H103:J103"/>
    <mergeCell ref="K103:N103"/>
    <mergeCell ref="O103:Q103"/>
    <mergeCell ref="R103:T103"/>
    <mergeCell ref="O102:Q102"/>
    <mergeCell ref="R102:T102"/>
    <mergeCell ref="O100:Q100"/>
    <mergeCell ref="R100:T100"/>
    <mergeCell ref="O99:Q99"/>
    <mergeCell ref="R99:T99"/>
    <mergeCell ref="K97:N97"/>
    <mergeCell ref="O97:Q97"/>
    <mergeCell ref="R97:T97"/>
    <mergeCell ref="E98:G98"/>
    <mergeCell ref="H98:J98"/>
    <mergeCell ref="K98:N98"/>
    <mergeCell ref="O98:Q98"/>
    <mergeCell ref="E97:G97"/>
    <mergeCell ref="H97:J97"/>
    <mergeCell ref="R98:T98"/>
    <mergeCell ref="O90:Q90"/>
    <mergeCell ref="R90:T90"/>
    <mergeCell ref="U73:AE73"/>
    <mergeCell ref="U74:AE74"/>
    <mergeCell ref="U75:AE75"/>
    <mergeCell ref="U76:AE76"/>
    <mergeCell ref="U77:AE77"/>
    <mergeCell ref="B105:D105"/>
    <mergeCell ref="B94:D94"/>
    <mergeCell ref="B95:D95"/>
    <mergeCell ref="B96:D96"/>
    <mergeCell ref="B97:D97"/>
    <mergeCell ref="B98:D98"/>
    <mergeCell ref="B99:D99"/>
    <mergeCell ref="B88:D88"/>
    <mergeCell ref="B89:D89"/>
    <mergeCell ref="B90:D90"/>
    <mergeCell ref="B85:D85"/>
    <mergeCell ref="B86:D86"/>
    <mergeCell ref="B87:D87"/>
    <mergeCell ref="B100:D100"/>
    <mergeCell ref="B101:D101"/>
    <mergeCell ref="B102:D102"/>
    <mergeCell ref="B103:D103"/>
    <mergeCell ref="B104:D104"/>
    <mergeCell ref="E103:G103"/>
    <mergeCell ref="O73:Q73"/>
    <mergeCell ref="R73:T73"/>
    <mergeCell ref="O75:Q75"/>
    <mergeCell ref="R75:T75"/>
    <mergeCell ref="R68:T68"/>
    <mergeCell ref="H72:J72"/>
    <mergeCell ref="K72:N72"/>
    <mergeCell ref="A52:A65"/>
    <mergeCell ref="A66:A78"/>
    <mergeCell ref="R77:T77"/>
    <mergeCell ref="R70:T70"/>
    <mergeCell ref="R58:T58"/>
    <mergeCell ref="R59:T59"/>
    <mergeCell ref="R60:T60"/>
    <mergeCell ref="B71:D71"/>
    <mergeCell ref="B70:D70"/>
    <mergeCell ref="B72:D72"/>
    <mergeCell ref="B73:D73"/>
    <mergeCell ref="B74:D74"/>
    <mergeCell ref="B75:D75"/>
    <mergeCell ref="B65:D65"/>
    <mergeCell ref="B66:D66"/>
    <mergeCell ref="B64:D64"/>
    <mergeCell ref="E59:G59"/>
    <mergeCell ref="AG4:AU6"/>
    <mergeCell ref="AG7:AU9"/>
    <mergeCell ref="F132:I132"/>
    <mergeCell ref="N135:T135"/>
    <mergeCell ref="N136:T136"/>
    <mergeCell ref="U13:AE13"/>
    <mergeCell ref="U14:AE14"/>
    <mergeCell ref="U15:AE15"/>
    <mergeCell ref="U16:AE16"/>
    <mergeCell ref="U17:AE17"/>
    <mergeCell ref="U18:AE18"/>
    <mergeCell ref="U19:AE19"/>
    <mergeCell ref="U20:AE20"/>
    <mergeCell ref="U21:AE21"/>
    <mergeCell ref="U22:AE22"/>
    <mergeCell ref="U23:AE23"/>
    <mergeCell ref="U24:AE24"/>
    <mergeCell ref="O60:Q60"/>
    <mergeCell ref="O59:Q59"/>
    <mergeCell ref="O58:Q58"/>
    <mergeCell ref="U25:AE25"/>
    <mergeCell ref="U26:AE26"/>
    <mergeCell ref="U27:AE27"/>
    <mergeCell ref="U28:AE28"/>
    <mergeCell ref="N137:T137"/>
    <mergeCell ref="N138:T138"/>
    <mergeCell ref="N129:T129"/>
    <mergeCell ref="N130:T131"/>
    <mergeCell ref="Y129:AC129"/>
    <mergeCell ref="Y128:AC128"/>
    <mergeCell ref="Y130:AC131"/>
    <mergeCell ref="U98:AE98"/>
    <mergeCell ref="U99:AE99"/>
    <mergeCell ref="U100:AE100"/>
    <mergeCell ref="U102:AE102"/>
    <mergeCell ref="U104:AE104"/>
    <mergeCell ref="U105:AE105"/>
    <mergeCell ref="U106:AE106"/>
    <mergeCell ref="U107:AE107"/>
    <mergeCell ref="U108:AE108"/>
    <mergeCell ref="K104:N104"/>
    <mergeCell ref="O104:Q104"/>
    <mergeCell ref="R104:T104"/>
    <mergeCell ref="O114:Q114"/>
    <mergeCell ref="K109:N109"/>
    <mergeCell ref="O109:Q109"/>
    <mergeCell ref="R109:T109"/>
    <mergeCell ref="K105:N105"/>
    <mergeCell ref="U29:AE29"/>
    <mergeCell ref="U30:AE30"/>
    <mergeCell ref="U34:AE34"/>
    <mergeCell ref="U35:AE35"/>
    <mergeCell ref="U36:AE36"/>
    <mergeCell ref="U37:AE37"/>
    <mergeCell ref="U38:AE38"/>
    <mergeCell ref="U39:AE39"/>
    <mergeCell ref="U40:AE40"/>
    <mergeCell ref="U41:AE41"/>
    <mergeCell ref="U42:AE42"/>
    <mergeCell ref="U43:AE43"/>
    <mergeCell ref="U44:AE44"/>
    <mergeCell ref="U45:AE45"/>
    <mergeCell ref="U46:AE46"/>
    <mergeCell ref="U47:AE47"/>
    <mergeCell ref="U48:AE48"/>
    <mergeCell ref="U49:AE49"/>
    <mergeCell ref="U50:AE50"/>
    <mergeCell ref="U51:AE51"/>
    <mergeCell ref="U53:AE53"/>
    <mergeCell ref="U54:AE54"/>
    <mergeCell ref="U68:AE68"/>
    <mergeCell ref="U69:AE69"/>
    <mergeCell ref="U70:AE70"/>
    <mergeCell ref="U71:AE71"/>
    <mergeCell ref="U72:AE72"/>
    <mergeCell ref="U55:AE55"/>
    <mergeCell ref="U56:AE56"/>
    <mergeCell ref="U57:AE57"/>
    <mergeCell ref="U58:AE58"/>
    <mergeCell ref="U59:AE59"/>
    <mergeCell ref="U60:AE60"/>
    <mergeCell ref="U67:AE67"/>
    <mergeCell ref="U78:AE78"/>
    <mergeCell ref="U79:AE79"/>
    <mergeCell ref="U80:AE80"/>
    <mergeCell ref="U81:AE81"/>
    <mergeCell ref="U82:AE82"/>
    <mergeCell ref="U83:AE83"/>
    <mergeCell ref="U84:AE84"/>
    <mergeCell ref="U85:AE85"/>
    <mergeCell ref="U86:AE86"/>
    <mergeCell ref="U87:AE87"/>
    <mergeCell ref="U88:AE88"/>
    <mergeCell ref="U89:AE89"/>
    <mergeCell ref="U90:AE90"/>
    <mergeCell ref="U91:AE91"/>
    <mergeCell ref="U92:AE92"/>
    <mergeCell ref="U93:AE93"/>
    <mergeCell ref="U97:AE97"/>
    <mergeCell ref="U109:AE109"/>
    <mergeCell ref="E94:AE96"/>
    <mergeCell ref="O92:Q92"/>
    <mergeCell ref="R92:T92"/>
    <mergeCell ref="E93:G93"/>
    <mergeCell ref="H93:J93"/>
    <mergeCell ref="K93:N93"/>
    <mergeCell ref="O93:Q93"/>
    <mergeCell ref="R93:T93"/>
    <mergeCell ref="U103:AE103"/>
    <mergeCell ref="U110:AE110"/>
    <mergeCell ref="U111:AE111"/>
    <mergeCell ref="U112:AE112"/>
    <mergeCell ref="U113:AE113"/>
    <mergeCell ref="U114:AE114"/>
    <mergeCell ref="U115:AE115"/>
    <mergeCell ref="U116:AE116"/>
    <mergeCell ref="U117:AE117"/>
    <mergeCell ref="E101:AE101"/>
    <mergeCell ref="E105:G105"/>
    <mergeCell ref="H105:J105"/>
    <mergeCell ref="O105:Q105"/>
    <mergeCell ref="R105:T105"/>
    <mergeCell ref="E106:G106"/>
    <mergeCell ref="O106:Q106"/>
    <mergeCell ref="R106:T106"/>
    <mergeCell ref="E111:G111"/>
    <mergeCell ref="H111:J111"/>
    <mergeCell ref="K111:N111"/>
    <mergeCell ref="O111:Q111"/>
    <mergeCell ref="R111:T111"/>
    <mergeCell ref="E108:G108"/>
    <mergeCell ref="H108:J108"/>
    <mergeCell ref="K108:N108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3" orientation="portrait" horizontalDpi="1200" verticalDpi="1200" r:id="rId1"/>
  <rowBreaks count="1" manualBreakCount="1">
    <brk id="81" max="3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7" workbookViewId="0">
      <selection activeCell="D13" sqref="D13:F18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26">
        <v>45201</v>
      </c>
      <c r="B13" s="126"/>
      <c r="D13" s="127">
        <f t="shared" ref="D13" si="0">A13</f>
        <v>45201</v>
      </c>
      <c r="E13" s="128"/>
      <c r="F13" s="128"/>
    </row>
    <row r="14" spans="1:6" x14ac:dyDescent="0.3">
      <c r="A14" s="126">
        <v>45202</v>
      </c>
      <c r="B14" s="126"/>
      <c r="D14" s="127">
        <f t="shared" ref="D14:D17" si="1">A14</f>
        <v>45202</v>
      </c>
      <c r="E14" s="128"/>
      <c r="F14" s="128"/>
    </row>
    <row r="15" spans="1:6" x14ac:dyDescent="0.3">
      <c r="A15" s="126">
        <v>45204</v>
      </c>
      <c r="B15" s="126"/>
      <c r="D15" s="127">
        <f t="shared" si="1"/>
        <v>45204</v>
      </c>
      <c r="E15" s="128"/>
      <c r="F15" s="128"/>
    </row>
    <row r="16" spans="1:6" x14ac:dyDescent="0.3">
      <c r="A16" s="126">
        <f t="shared" ref="A16:A47" si="2">A13+7</f>
        <v>45208</v>
      </c>
      <c r="B16" s="126"/>
      <c r="D16" s="127">
        <f t="shared" si="1"/>
        <v>45208</v>
      </c>
      <c r="E16" s="128"/>
      <c r="F16" s="128"/>
    </row>
    <row r="17" spans="1:6" x14ac:dyDescent="0.3">
      <c r="A17" s="126">
        <f t="shared" si="2"/>
        <v>45209</v>
      </c>
      <c r="B17" s="126"/>
      <c r="D17" s="127">
        <f t="shared" si="1"/>
        <v>45209</v>
      </c>
      <c r="E17" s="128"/>
      <c r="F17" s="128"/>
    </row>
    <row r="18" spans="1:6" x14ac:dyDescent="0.3">
      <c r="A18" s="126">
        <f t="shared" si="2"/>
        <v>45211</v>
      </c>
      <c r="B18" s="126"/>
      <c r="D18" s="127">
        <f t="shared" ref="D18:D81" si="3">A18</f>
        <v>45211</v>
      </c>
      <c r="E18" s="128"/>
      <c r="F18" s="128"/>
    </row>
    <row r="19" spans="1:6" x14ac:dyDescent="0.3">
      <c r="A19" s="126">
        <f t="shared" si="2"/>
        <v>45215</v>
      </c>
      <c r="B19" s="126"/>
      <c r="D19" s="127">
        <f t="shared" si="3"/>
        <v>45215</v>
      </c>
      <c r="E19" s="128"/>
      <c r="F19" s="128"/>
    </row>
    <row r="20" spans="1:6" x14ac:dyDescent="0.3">
      <c r="A20" s="126">
        <f t="shared" si="2"/>
        <v>45216</v>
      </c>
      <c r="B20" s="126"/>
      <c r="D20" s="127">
        <f t="shared" si="3"/>
        <v>45216</v>
      </c>
      <c r="E20" s="128"/>
      <c r="F20" s="128"/>
    </row>
    <row r="21" spans="1:6" x14ac:dyDescent="0.3">
      <c r="A21" s="126">
        <f t="shared" si="2"/>
        <v>45218</v>
      </c>
      <c r="B21" s="126"/>
      <c r="D21" s="127">
        <f t="shared" si="3"/>
        <v>45218</v>
      </c>
      <c r="E21" s="128"/>
      <c r="F21" s="128"/>
    </row>
    <row r="22" spans="1:6" x14ac:dyDescent="0.3">
      <c r="A22" s="126">
        <f t="shared" si="2"/>
        <v>45222</v>
      </c>
      <c r="B22" s="126"/>
      <c r="D22" s="127">
        <f t="shared" si="3"/>
        <v>45222</v>
      </c>
      <c r="E22" s="128"/>
      <c r="F22" s="128"/>
    </row>
    <row r="23" spans="1:6" x14ac:dyDescent="0.3">
      <c r="A23" s="126">
        <f t="shared" si="2"/>
        <v>45223</v>
      </c>
      <c r="B23" s="126"/>
      <c r="D23" s="127">
        <f t="shared" si="3"/>
        <v>45223</v>
      </c>
      <c r="E23" s="128"/>
      <c r="F23" s="128"/>
    </row>
    <row r="24" spans="1:6" x14ac:dyDescent="0.3">
      <c r="A24" s="126">
        <f t="shared" si="2"/>
        <v>45225</v>
      </c>
      <c r="B24" s="126"/>
      <c r="D24" s="127">
        <f t="shared" si="3"/>
        <v>45225</v>
      </c>
      <c r="E24" s="128"/>
      <c r="F24" s="128"/>
    </row>
    <row r="25" spans="1:6" x14ac:dyDescent="0.3">
      <c r="A25" s="126">
        <f t="shared" si="2"/>
        <v>45229</v>
      </c>
      <c r="B25" s="126"/>
      <c r="D25" s="127">
        <f t="shared" si="3"/>
        <v>45229</v>
      </c>
      <c r="E25" s="128"/>
      <c r="F25" s="128"/>
    </row>
    <row r="26" spans="1:6" x14ac:dyDescent="0.3">
      <c r="A26" s="126">
        <f t="shared" si="2"/>
        <v>45230</v>
      </c>
      <c r="B26" s="126"/>
      <c r="D26" s="127">
        <f t="shared" si="3"/>
        <v>45230</v>
      </c>
      <c r="E26" s="128"/>
      <c r="F26" s="128"/>
    </row>
    <row r="27" spans="1:6" x14ac:dyDescent="0.3">
      <c r="A27" s="126">
        <f t="shared" si="2"/>
        <v>45232</v>
      </c>
      <c r="B27" s="126"/>
      <c r="D27" s="127">
        <f t="shared" si="3"/>
        <v>45232</v>
      </c>
      <c r="E27" s="128"/>
      <c r="F27" s="128"/>
    </row>
    <row r="28" spans="1:6" x14ac:dyDescent="0.3">
      <c r="A28" s="126">
        <f t="shared" si="2"/>
        <v>45236</v>
      </c>
      <c r="B28" s="126"/>
      <c r="D28" s="127">
        <f t="shared" si="3"/>
        <v>45236</v>
      </c>
      <c r="E28" s="128"/>
      <c r="F28" s="128"/>
    </row>
    <row r="29" spans="1:6" x14ac:dyDescent="0.3">
      <c r="A29" s="126">
        <f t="shared" si="2"/>
        <v>45237</v>
      </c>
      <c r="B29" s="126"/>
      <c r="D29" s="127">
        <f t="shared" si="3"/>
        <v>45237</v>
      </c>
      <c r="E29" s="128"/>
      <c r="F29" s="128"/>
    </row>
    <row r="30" spans="1:6" x14ac:dyDescent="0.3">
      <c r="A30" s="126">
        <f t="shared" si="2"/>
        <v>45239</v>
      </c>
      <c r="B30" s="126"/>
      <c r="D30" s="127">
        <f t="shared" si="3"/>
        <v>45239</v>
      </c>
      <c r="E30" s="128"/>
      <c r="F30" s="128"/>
    </row>
    <row r="31" spans="1:6" x14ac:dyDescent="0.3">
      <c r="A31" s="126">
        <f t="shared" si="2"/>
        <v>45243</v>
      </c>
      <c r="B31" s="126"/>
      <c r="D31" s="127">
        <f t="shared" si="3"/>
        <v>45243</v>
      </c>
      <c r="E31" s="128"/>
      <c r="F31" s="128"/>
    </row>
    <row r="32" spans="1:6" x14ac:dyDescent="0.3">
      <c r="A32" s="126">
        <f t="shared" si="2"/>
        <v>45244</v>
      </c>
      <c r="B32" s="126"/>
      <c r="D32" s="127">
        <f t="shared" si="3"/>
        <v>45244</v>
      </c>
      <c r="E32" s="128"/>
      <c r="F32" s="128"/>
    </row>
    <row r="33" spans="1:6" x14ac:dyDescent="0.3">
      <c r="A33" s="126">
        <f t="shared" si="2"/>
        <v>45246</v>
      </c>
      <c r="B33" s="126"/>
      <c r="D33" s="127">
        <f t="shared" si="3"/>
        <v>45246</v>
      </c>
      <c r="E33" s="128"/>
      <c r="F33" s="128"/>
    </row>
    <row r="34" spans="1:6" x14ac:dyDescent="0.3">
      <c r="A34" s="126">
        <f t="shared" si="2"/>
        <v>45250</v>
      </c>
      <c r="B34" s="126"/>
      <c r="D34" s="127">
        <f t="shared" si="3"/>
        <v>45250</v>
      </c>
      <c r="E34" s="128"/>
      <c r="F34" s="128"/>
    </row>
    <row r="35" spans="1:6" x14ac:dyDescent="0.3">
      <c r="A35" s="126">
        <f t="shared" si="2"/>
        <v>45251</v>
      </c>
      <c r="B35" s="126"/>
      <c r="D35" s="127">
        <f t="shared" si="3"/>
        <v>45251</v>
      </c>
      <c r="E35" s="128"/>
      <c r="F35" s="128"/>
    </row>
    <row r="36" spans="1:6" x14ac:dyDescent="0.3">
      <c r="A36" s="126">
        <f t="shared" si="2"/>
        <v>45253</v>
      </c>
      <c r="B36" s="126"/>
      <c r="D36" s="127">
        <f t="shared" si="3"/>
        <v>45253</v>
      </c>
      <c r="E36" s="128"/>
      <c r="F36" s="128"/>
    </row>
    <row r="37" spans="1:6" x14ac:dyDescent="0.3">
      <c r="A37" s="126">
        <f t="shared" si="2"/>
        <v>45257</v>
      </c>
      <c r="B37" s="126"/>
      <c r="D37" s="127">
        <f t="shared" si="3"/>
        <v>45257</v>
      </c>
      <c r="E37" s="128"/>
      <c r="F37" s="128"/>
    </row>
    <row r="38" spans="1:6" x14ac:dyDescent="0.3">
      <c r="A38" s="126">
        <f t="shared" si="2"/>
        <v>45258</v>
      </c>
      <c r="B38" s="126"/>
      <c r="D38" s="127">
        <f t="shared" si="3"/>
        <v>45258</v>
      </c>
      <c r="E38" s="128"/>
      <c r="F38" s="128"/>
    </row>
    <row r="39" spans="1:6" x14ac:dyDescent="0.3">
      <c r="A39" s="126">
        <f t="shared" si="2"/>
        <v>45260</v>
      </c>
      <c r="B39" s="126"/>
      <c r="D39" s="127">
        <f t="shared" si="3"/>
        <v>45260</v>
      </c>
      <c r="E39" s="128"/>
      <c r="F39" s="128"/>
    </row>
    <row r="40" spans="1:6" x14ac:dyDescent="0.3">
      <c r="A40" s="126">
        <f t="shared" si="2"/>
        <v>45264</v>
      </c>
      <c r="B40" s="126"/>
      <c r="D40" s="127">
        <f t="shared" si="3"/>
        <v>45264</v>
      </c>
      <c r="E40" s="128"/>
      <c r="F40" s="128"/>
    </row>
    <row r="41" spans="1:6" x14ac:dyDescent="0.3">
      <c r="A41" s="126">
        <f t="shared" si="2"/>
        <v>45265</v>
      </c>
      <c r="B41" s="126"/>
      <c r="D41" s="127">
        <f t="shared" si="3"/>
        <v>45265</v>
      </c>
      <c r="E41" s="128"/>
      <c r="F41" s="128"/>
    </row>
    <row r="42" spans="1:6" x14ac:dyDescent="0.3">
      <c r="A42" s="126">
        <f t="shared" si="2"/>
        <v>45267</v>
      </c>
      <c r="B42" s="126"/>
      <c r="D42" s="127">
        <f t="shared" si="3"/>
        <v>45267</v>
      </c>
      <c r="E42" s="128"/>
      <c r="F42" s="128"/>
    </row>
    <row r="43" spans="1:6" x14ac:dyDescent="0.3">
      <c r="A43" s="126">
        <f t="shared" si="2"/>
        <v>45271</v>
      </c>
      <c r="B43" s="126"/>
      <c r="D43" s="127">
        <f t="shared" si="3"/>
        <v>45271</v>
      </c>
      <c r="E43" s="128"/>
      <c r="F43" s="128"/>
    </row>
    <row r="44" spans="1:6" x14ac:dyDescent="0.3">
      <c r="A44" s="126">
        <f t="shared" si="2"/>
        <v>45272</v>
      </c>
      <c r="B44" s="126"/>
      <c r="D44" s="127">
        <f t="shared" si="3"/>
        <v>45272</v>
      </c>
      <c r="E44" s="128"/>
      <c r="F44" s="128"/>
    </row>
    <row r="45" spans="1:6" x14ac:dyDescent="0.3">
      <c r="A45" s="126">
        <f t="shared" si="2"/>
        <v>45274</v>
      </c>
      <c r="B45" s="126"/>
      <c r="D45" s="127">
        <f t="shared" si="3"/>
        <v>45274</v>
      </c>
      <c r="E45" s="128"/>
      <c r="F45" s="128"/>
    </row>
    <row r="46" spans="1:6" x14ac:dyDescent="0.3">
      <c r="A46" s="126">
        <f t="shared" si="2"/>
        <v>45278</v>
      </c>
      <c r="B46" s="126"/>
      <c r="D46" s="127">
        <f t="shared" si="3"/>
        <v>45278</v>
      </c>
      <c r="E46" s="128"/>
      <c r="F46" s="128"/>
    </row>
    <row r="47" spans="1:6" x14ac:dyDescent="0.3">
      <c r="A47" s="126">
        <f t="shared" si="2"/>
        <v>45279</v>
      </c>
      <c r="B47" s="126"/>
      <c r="D47" s="127">
        <f t="shared" si="3"/>
        <v>45279</v>
      </c>
      <c r="E47" s="128"/>
      <c r="F47" s="128"/>
    </row>
    <row r="48" spans="1:6" x14ac:dyDescent="0.3">
      <c r="A48" s="126">
        <f t="shared" ref="A48:A79" si="4">A45+7</f>
        <v>45281</v>
      </c>
      <c r="B48" s="126"/>
      <c r="D48" s="127">
        <f t="shared" si="3"/>
        <v>45281</v>
      </c>
      <c r="E48" s="128"/>
      <c r="F48" s="128"/>
    </row>
    <row r="49" spans="1:6" x14ac:dyDescent="0.3">
      <c r="A49" s="126">
        <f t="shared" si="4"/>
        <v>45285</v>
      </c>
      <c r="B49" s="126"/>
      <c r="D49" s="127">
        <f t="shared" si="3"/>
        <v>45285</v>
      </c>
      <c r="E49" s="128"/>
      <c r="F49" s="128"/>
    </row>
    <row r="50" spans="1:6" x14ac:dyDescent="0.3">
      <c r="A50" s="126">
        <f t="shared" si="4"/>
        <v>45286</v>
      </c>
      <c r="B50" s="126"/>
      <c r="D50" s="127">
        <f t="shared" si="3"/>
        <v>45286</v>
      </c>
      <c r="E50" s="128"/>
      <c r="F50" s="128"/>
    </row>
    <row r="51" spans="1:6" x14ac:dyDescent="0.3">
      <c r="A51" s="126">
        <f t="shared" si="4"/>
        <v>45288</v>
      </c>
      <c r="B51" s="126"/>
      <c r="D51" s="127">
        <f t="shared" si="3"/>
        <v>45288</v>
      </c>
      <c r="E51" s="128"/>
      <c r="F51" s="128"/>
    </row>
    <row r="52" spans="1:6" x14ac:dyDescent="0.3">
      <c r="A52" s="126">
        <f t="shared" si="4"/>
        <v>45292</v>
      </c>
      <c r="B52" s="126"/>
      <c r="D52" s="127">
        <f t="shared" si="3"/>
        <v>45292</v>
      </c>
      <c r="E52" s="128"/>
      <c r="F52" s="128"/>
    </row>
    <row r="53" spans="1:6" x14ac:dyDescent="0.3">
      <c r="A53" s="126">
        <f t="shared" si="4"/>
        <v>45293</v>
      </c>
      <c r="B53" s="126"/>
      <c r="D53" s="127">
        <f t="shared" si="3"/>
        <v>45293</v>
      </c>
      <c r="E53" s="128"/>
      <c r="F53" s="128"/>
    </row>
    <row r="54" spans="1:6" x14ac:dyDescent="0.3">
      <c r="A54" s="126">
        <f t="shared" si="4"/>
        <v>45295</v>
      </c>
      <c r="B54" s="126"/>
      <c r="D54" s="127">
        <f t="shared" si="3"/>
        <v>45295</v>
      </c>
      <c r="E54" s="128"/>
      <c r="F54" s="128"/>
    </row>
    <row r="55" spans="1:6" x14ac:dyDescent="0.3">
      <c r="A55" s="126">
        <f t="shared" si="4"/>
        <v>45299</v>
      </c>
      <c r="B55" s="126"/>
      <c r="D55" s="127">
        <f t="shared" si="3"/>
        <v>45299</v>
      </c>
      <c r="E55" s="128"/>
      <c r="F55" s="128"/>
    </row>
    <row r="56" spans="1:6" x14ac:dyDescent="0.3">
      <c r="A56" s="126">
        <f t="shared" si="4"/>
        <v>45300</v>
      </c>
      <c r="B56" s="126"/>
      <c r="D56" s="127">
        <f t="shared" si="3"/>
        <v>45300</v>
      </c>
      <c r="E56" s="128"/>
      <c r="F56" s="128"/>
    </row>
    <row r="57" spans="1:6" x14ac:dyDescent="0.3">
      <c r="A57" s="126">
        <f t="shared" si="4"/>
        <v>45302</v>
      </c>
      <c r="B57" s="126"/>
      <c r="D57" s="127">
        <f t="shared" si="3"/>
        <v>45302</v>
      </c>
      <c r="E57" s="128"/>
      <c r="F57" s="128"/>
    </row>
    <row r="58" spans="1:6" x14ac:dyDescent="0.3">
      <c r="A58" s="126">
        <f t="shared" si="4"/>
        <v>45306</v>
      </c>
      <c r="B58" s="126"/>
      <c r="D58" s="127">
        <f t="shared" si="3"/>
        <v>45306</v>
      </c>
      <c r="E58" s="128"/>
      <c r="F58" s="128"/>
    </row>
    <row r="59" spans="1:6" x14ac:dyDescent="0.3">
      <c r="A59" s="126">
        <f t="shared" si="4"/>
        <v>45307</v>
      </c>
      <c r="B59" s="126"/>
      <c r="D59" s="127">
        <f t="shared" si="3"/>
        <v>45307</v>
      </c>
      <c r="E59" s="128"/>
      <c r="F59" s="128"/>
    </row>
    <row r="60" spans="1:6" x14ac:dyDescent="0.3">
      <c r="A60" s="126">
        <f t="shared" si="4"/>
        <v>45309</v>
      </c>
      <c r="B60" s="126"/>
      <c r="D60" s="127">
        <f t="shared" si="3"/>
        <v>45309</v>
      </c>
      <c r="E60" s="128"/>
      <c r="F60" s="128"/>
    </row>
    <row r="61" spans="1:6" x14ac:dyDescent="0.3">
      <c r="A61" s="126">
        <f t="shared" si="4"/>
        <v>45313</v>
      </c>
      <c r="B61" s="126"/>
      <c r="D61" s="127">
        <f t="shared" si="3"/>
        <v>45313</v>
      </c>
      <c r="E61" s="128"/>
      <c r="F61" s="128"/>
    </row>
    <row r="62" spans="1:6" x14ac:dyDescent="0.3">
      <c r="A62" s="126">
        <f t="shared" si="4"/>
        <v>45314</v>
      </c>
      <c r="B62" s="126"/>
      <c r="D62" s="127">
        <f t="shared" si="3"/>
        <v>45314</v>
      </c>
      <c r="E62" s="128"/>
      <c r="F62" s="128"/>
    </row>
    <row r="63" spans="1:6" x14ac:dyDescent="0.3">
      <c r="A63" s="126">
        <f t="shared" si="4"/>
        <v>45316</v>
      </c>
      <c r="B63" s="126"/>
      <c r="D63" s="127">
        <f t="shared" si="3"/>
        <v>45316</v>
      </c>
      <c r="E63" s="128"/>
      <c r="F63" s="128"/>
    </row>
    <row r="64" spans="1:6" x14ac:dyDescent="0.3">
      <c r="A64" s="126">
        <f t="shared" si="4"/>
        <v>45320</v>
      </c>
      <c r="B64" s="126"/>
      <c r="D64" s="127">
        <f t="shared" si="3"/>
        <v>45320</v>
      </c>
      <c r="E64" s="128"/>
      <c r="F64" s="128"/>
    </row>
    <row r="65" spans="1:6" x14ac:dyDescent="0.3">
      <c r="A65" s="126">
        <f t="shared" si="4"/>
        <v>45321</v>
      </c>
      <c r="B65" s="126"/>
      <c r="D65" s="127">
        <f t="shared" si="3"/>
        <v>45321</v>
      </c>
      <c r="E65" s="128"/>
      <c r="F65" s="128"/>
    </row>
    <row r="66" spans="1:6" x14ac:dyDescent="0.3">
      <c r="A66" s="126">
        <f t="shared" si="4"/>
        <v>45323</v>
      </c>
      <c r="B66" s="126"/>
      <c r="D66" s="127">
        <f t="shared" si="3"/>
        <v>45323</v>
      </c>
      <c r="E66" s="128"/>
      <c r="F66" s="128"/>
    </row>
    <row r="67" spans="1:6" x14ac:dyDescent="0.3">
      <c r="A67" s="126">
        <f t="shared" si="4"/>
        <v>45327</v>
      </c>
      <c r="B67" s="126"/>
      <c r="D67" s="127">
        <f t="shared" si="3"/>
        <v>45327</v>
      </c>
      <c r="E67" s="128"/>
      <c r="F67" s="128"/>
    </row>
    <row r="68" spans="1:6" x14ac:dyDescent="0.3">
      <c r="A68" s="126">
        <f t="shared" si="4"/>
        <v>45328</v>
      </c>
      <c r="B68" s="126"/>
      <c r="D68" s="127">
        <f t="shared" si="3"/>
        <v>45328</v>
      </c>
      <c r="E68" s="128"/>
      <c r="F68" s="128"/>
    </row>
    <row r="69" spans="1:6" x14ac:dyDescent="0.3">
      <c r="A69" s="126">
        <f t="shared" si="4"/>
        <v>45330</v>
      </c>
      <c r="B69" s="126"/>
      <c r="D69" s="127">
        <f t="shared" si="3"/>
        <v>45330</v>
      </c>
      <c r="E69" s="128"/>
      <c r="F69" s="128"/>
    </row>
    <row r="70" spans="1:6" x14ac:dyDescent="0.3">
      <c r="A70" s="126">
        <f t="shared" si="4"/>
        <v>45334</v>
      </c>
      <c r="B70" s="126"/>
      <c r="D70" s="127">
        <f t="shared" si="3"/>
        <v>45334</v>
      </c>
      <c r="E70" s="128"/>
      <c r="F70" s="128"/>
    </row>
    <row r="71" spans="1:6" x14ac:dyDescent="0.3">
      <c r="A71" s="126">
        <f t="shared" si="4"/>
        <v>45335</v>
      </c>
      <c r="B71" s="126"/>
      <c r="D71" s="127">
        <f t="shared" si="3"/>
        <v>45335</v>
      </c>
      <c r="E71" s="128"/>
      <c r="F71" s="128"/>
    </row>
    <row r="72" spans="1:6" x14ac:dyDescent="0.3">
      <c r="A72" s="126">
        <f t="shared" si="4"/>
        <v>45337</v>
      </c>
      <c r="B72" s="126"/>
      <c r="D72" s="127">
        <f t="shared" si="3"/>
        <v>45337</v>
      </c>
      <c r="E72" s="128"/>
      <c r="F72" s="128"/>
    </row>
    <row r="73" spans="1:6" x14ac:dyDescent="0.3">
      <c r="A73" s="126">
        <f t="shared" si="4"/>
        <v>45341</v>
      </c>
      <c r="B73" s="126"/>
      <c r="D73" s="127">
        <f t="shared" si="3"/>
        <v>45341</v>
      </c>
      <c r="E73" s="128"/>
      <c r="F73" s="128"/>
    </row>
    <row r="74" spans="1:6" x14ac:dyDescent="0.3">
      <c r="A74" s="126">
        <f t="shared" si="4"/>
        <v>45342</v>
      </c>
      <c r="B74" s="126"/>
      <c r="D74" s="127">
        <f t="shared" si="3"/>
        <v>45342</v>
      </c>
      <c r="E74" s="128"/>
      <c r="F74" s="128"/>
    </row>
    <row r="75" spans="1:6" x14ac:dyDescent="0.3">
      <c r="A75" s="126">
        <f t="shared" si="4"/>
        <v>45344</v>
      </c>
      <c r="B75" s="126"/>
      <c r="D75" s="127">
        <f t="shared" si="3"/>
        <v>45344</v>
      </c>
      <c r="E75" s="128"/>
      <c r="F75" s="128"/>
    </row>
    <row r="76" spans="1:6" x14ac:dyDescent="0.3">
      <c r="A76" s="126">
        <f t="shared" si="4"/>
        <v>45348</v>
      </c>
      <c r="B76" s="126"/>
      <c r="D76" s="127">
        <f t="shared" si="3"/>
        <v>45348</v>
      </c>
      <c r="E76" s="128"/>
      <c r="F76" s="128"/>
    </row>
    <row r="77" spans="1:6" x14ac:dyDescent="0.3">
      <c r="A77" s="126">
        <f t="shared" si="4"/>
        <v>45349</v>
      </c>
      <c r="B77" s="126"/>
      <c r="D77" s="127">
        <f t="shared" si="3"/>
        <v>45349</v>
      </c>
      <c r="E77" s="128"/>
      <c r="F77" s="128"/>
    </row>
    <row r="78" spans="1:6" x14ac:dyDescent="0.3">
      <c r="A78" s="126">
        <f t="shared" si="4"/>
        <v>45351</v>
      </c>
      <c r="B78" s="126"/>
      <c r="D78" s="127">
        <f t="shared" si="3"/>
        <v>45351</v>
      </c>
      <c r="E78" s="128"/>
      <c r="F78" s="128"/>
    </row>
    <row r="79" spans="1:6" x14ac:dyDescent="0.3">
      <c r="A79" s="126">
        <f t="shared" si="4"/>
        <v>45355</v>
      </c>
      <c r="B79" s="126"/>
      <c r="D79" s="127">
        <f t="shared" si="3"/>
        <v>45355</v>
      </c>
      <c r="E79" s="128"/>
      <c r="F79" s="128"/>
    </row>
    <row r="80" spans="1:6" x14ac:dyDescent="0.3">
      <c r="A80" s="126">
        <f t="shared" ref="A80:A111" si="5">A77+7</f>
        <v>45356</v>
      </c>
      <c r="B80" s="126"/>
      <c r="D80" s="127">
        <f t="shared" si="3"/>
        <v>45356</v>
      </c>
      <c r="E80" s="128"/>
      <c r="F80" s="128"/>
    </row>
    <row r="81" spans="1:6" x14ac:dyDescent="0.3">
      <c r="A81" s="126">
        <f t="shared" si="5"/>
        <v>45358</v>
      </c>
      <c r="B81" s="126"/>
      <c r="D81" s="127">
        <f t="shared" si="3"/>
        <v>45358</v>
      </c>
      <c r="E81" s="128"/>
      <c r="F81" s="128"/>
    </row>
    <row r="82" spans="1:6" x14ac:dyDescent="0.3">
      <c r="A82" s="126">
        <f t="shared" si="5"/>
        <v>45362</v>
      </c>
      <c r="B82" s="126"/>
      <c r="D82" s="127">
        <f t="shared" ref="D82:D126" si="6">A82</f>
        <v>45362</v>
      </c>
      <c r="E82" s="128"/>
      <c r="F82" s="128"/>
    </row>
    <row r="83" spans="1:6" x14ac:dyDescent="0.3">
      <c r="A83" s="126">
        <f t="shared" si="5"/>
        <v>45363</v>
      </c>
      <c r="B83" s="126"/>
      <c r="D83" s="127">
        <f t="shared" si="6"/>
        <v>45363</v>
      </c>
      <c r="E83" s="128"/>
      <c r="F83" s="128"/>
    </row>
    <row r="84" spans="1:6" x14ac:dyDescent="0.3">
      <c r="A84" s="126">
        <f t="shared" si="5"/>
        <v>45365</v>
      </c>
      <c r="B84" s="126"/>
      <c r="D84" s="127">
        <f t="shared" si="6"/>
        <v>45365</v>
      </c>
      <c r="E84" s="128"/>
      <c r="F84" s="128"/>
    </row>
    <row r="85" spans="1:6" x14ac:dyDescent="0.3">
      <c r="A85" s="126">
        <f t="shared" si="5"/>
        <v>45369</v>
      </c>
      <c r="B85" s="126"/>
      <c r="D85" s="127">
        <f t="shared" si="6"/>
        <v>45369</v>
      </c>
      <c r="E85" s="128"/>
      <c r="F85" s="128"/>
    </row>
    <row r="86" spans="1:6" x14ac:dyDescent="0.3">
      <c r="A86" s="126">
        <f t="shared" si="5"/>
        <v>45370</v>
      </c>
      <c r="B86" s="126"/>
      <c r="D86" s="127">
        <f t="shared" si="6"/>
        <v>45370</v>
      </c>
      <c r="E86" s="128"/>
      <c r="F86" s="128"/>
    </row>
    <row r="87" spans="1:6" x14ac:dyDescent="0.3">
      <c r="A87" s="126">
        <f t="shared" si="5"/>
        <v>45372</v>
      </c>
      <c r="B87" s="126"/>
      <c r="D87" s="127">
        <f t="shared" si="6"/>
        <v>45372</v>
      </c>
      <c r="E87" s="128"/>
      <c r="F87" s="128"/>
    </row>
    <row r="88" spans="1:6" x14ac:dyDescent="0.3">
      <c r="A88" s="126">
        <f t="shared" si="5"/>
        <v>45376</v>
      </c>
      <c r="B88" s="126"/>
      <c r="D88" s="127">
        <f t="shared" si="6"/>
        <v>45376</v>
      </c>
      <c r="E88" s="128"/>
      <c r="F88" s="128"/>
    </row>
    <row r="89" spans="1:6" x14ac:dyDescent="0.3">
      <c r="A89" s="126">
        <f t="shared" si="5"/>
        <v>45377</v>
      </c>
      <c r="B89" s="126"/>
      <c r="D89" s="127">
        <f t="shared" si="6"/>
        <v>45377</v>
      </c>
      <c r="E89" s="128"/>
      <c r="F89" s="128"/>
    </row>
    <row r="90" spans="1:6" x14ac:dyDescent="0.3">
      <c r="A90" s="126">
        <f t="shared" si="5"/>
        <v>45379</v>
      </c>
      <c r="B90" s="126"/>
      <c r="D90" s="127">
        <f t="shared" si="6"/>
        <v>45379</v>
      </c>
      <c r="E90" s="128"/>
      <c r="F90" s="128"/>
    </row>
    <row r="91" spans="1:6" x14ac:dyDescent="0.3">
      <c r="A91" s="126">
        <f t="shared" si="5"/>
        <v>45383</v>
      </c>
      <c r="B91" s="126"/>
      <c r="D91" s="127">
        <f t="shared" si="6"/>
        <v>45383</v>
      </c>
      <c r="E91" s="128"/>
      <c r="F91" s="128"/>
    </row>
    <row r="92" spans="1:6" x14ac:dyDescent="0.3">
      <c r="A92" s="126">
        <f t="shared" si="5"/>
        <v>45384</v>
      </c>
      <c r="B92" s="126"/>
      <c r="D92" s="127">
        <f t="shared" si="6"/>
        <v>45384</v>
      </c>
      <c r="E92" s="128"/>
      <c r="F92" s="128"/>
    </row>
    <row r="93" spans="1:6" x14ac:dyDescent="0.3">
      <c r="A93" s="126">
        <f t="shared" si="5"/>
        <v>45386</v>
      </c>
      <c r="B93" s="126"/>
      <c r="D93" s="127">
        <f t="shared" si="6"/>
        <v>45386</v>
      </c>
      <c r="E93" s="128"/>
      <c r="F93" s="128"/>
    </row>
    <row r="94" spans="1:6" x14ac:dyDescent="0.3">
      <c r="A94" s="126">
        <f t="shared" si="5"/>
        <v>45390</v>
      </c>
      <c r="B94" s="126"/>
      <c r="D94" s="127">
        <f t="shared" si="6"/>
        <v>45390</v>
      </c>
      <c r="E94" s="128"/>
      <c r="F94" s="128"/>
    </row>
    <row r="95" spans="1:6" x14ac:dyDescent="0.3">
      <c r="A95" s="126">
        <f t="shared" si="5"/>
        <v>45391</v>
      </c>
      <c r="B95" s="126"/>
      <c r="D95" s="127">
        <f t="shared" si="6"/>
        <v>45391</v>
      </c>
      <c r="E95" s="128"/>
      <c r="F95" s="128"/>
    </row>
    <row r="96" spans="1:6" x14ac:dyDescent="0.3">
      <c r="A96" s="126">
        <f t="shared" si="5"/>
        <v>45393</v>
      </c>
      <c r="B96" s="126"/>
      <c r="D96" s="127">
        <f t="shared" si="6"/>
        <v>45393</v>
      </c>
      <c r="E96" s="128"/>
      <c r="F96" s="128"/>
    </row>
    <row r="97" spans="1:6" x14ac:dyDescent="0.3">
      <c r="A97" s="126">
        <f t="shared" si="5"/>
        <v>45397</v>
      </c>
      <c r="B97" s="126"/>
      <c r="D97" s="127">
        <f t="shared" si="6"/>
        <v>45397</v>
      </c>
      <c r="E97" s="128"/>
      <c r="F97" s="128"/>
    </row>
    <row r="98" spans="1:6" x14ac:dyDescent="0.3">
      <c r="A98" s="126">
        <f t="shared" si="5"/>
        <v>45398</v>
      </c>
      <c r="B98" s="126"/>
      <c r="D98" s="127">
        <f t="shared" si="6"/>
        <v>45398</v>
      </c>
      <c r="E98" s="128"/>
      <c r="F98" s="128"/>
    </row>
    <row r="99" spans="1:6" x14ac:dyDescent="0.3">
      <c r="A99" s="126">
        <f t="shared" si="5"/>
        <v>45400</v>
      </c>
      <c r="B99" s="126"/>
      <c r="D99" s="127">
        <f t="shared" si="6"/>
        <v>45400</v>
      </c>
      <c r="E99" s="128"/>
      <c r="F99" s="128"/>
    </row>
    <row r="100" spans="1:6" x14ac:dyDescent="0.3">
      <c r="A100" s="126">
        <f t="shared" si="5"/>
        <v>45404</v>
      </c>
      <c r="B100" s="126"/>
      <c r="D100" s="127">
        <f t="shared" si="6"/>
        <v>45404</v>
      </c>
      <c r="E100" s="128"/>
      <c r="F100" s="128"/>
    </row>
    <row r="101" spans="1:6" x14ac:dyDescent="0.3">
      <c r="A101" s="126">
        <f t="shared" si="5"/>
        <v>45405</v>
      </c>
      <c r="B101" s="126"/>
      <c r="D101" s="127">
        <f t="shared" si="6"/>
        <v>45405</v>
      </c>
      <c r="E101" s="128"/>
      <c r="F101" s="128"/>
    </row>
    <row r="102" spans="1:6" x14ac:dyDescent="0.3">
      <c r="A102" s="126">
        <f t="shared" si="5"/>
        <v>45407</v>
      </c>
      <c r="B102" s="126"/>
      <c r="D102" s="127">
        <f t="shared" si="6"/>
        <v>45407</v>
      </c>
      <c r="E102" s="128"/>
      <c r="F102" s="128"/>
    </row>
    <row r="103" spans="1:6" x14ac:dyDescent="0.3">
      <c r="A103" s="126">
        <f t="shared" si="5"/>
        <v>45411</v>
      </c>
      <c r="B103" s="126"/>
      <c r="D103" s="127">
        <f t="shared" si="6"/>
        <v>45411</v>
      </c>
      <c r="E103" s="128"/>
      <c r="F103" s="128"/>
    </row>
    <row r="104" spans="1:6" x14ac:dyDescent="0.3">
      <c r="A104" s="126">
        <f t="shared" si="5"/>
        <v>45412</v>
      </c>
      <c r="B104" s="126"/>
      <c r="D104" s="127">
        <f t="shared" si="6"/>
        <v>45412</v>
      </c>
      <c r="E104" s="128"/>
      <c r="F104" s="128"/>
    </row>
    <row r="105" spans="1:6" x14ac:dyDescent="0.3">
      <c r="A105" s="126">
        <f t="shared" si="5"/>
        <v>45414</v>
      </c>
      <c r="B105" s="126"/>
      <c r="D105" s="127">
        <f t="shared" si="6"/>
        <v>45414</v>
      </c>
      <c r="E105" s="128"/>
      <c r="F105" s="128"/>
    </row>
    <row r="106" spans="1:6" x14ac:dyDescent="0.3">
      <c r="A106" s="126">
        <f t="shared" si="5"/>
        <v>45418</v>
      </c>
      <c r="B106" s="126"/>
      <c r="D106" s="127">
        <f t="shared" si="6"/>
        <v>45418</v>
      </c>
      <c r="E106" s="128"/>
      <c r="F106" s="128"/>
    </row>
    <row r="107" spans="1:6" x14ac:dyDescent="0.3">
      <c r="A107" s="126">
        <f t="shared" si="5"/>
        <v>45419</v>
      </c>
      <c r="B107" s="126"/>
      <c r="D107" s="127">
        <f t="shared" si="6"/>
        <v>45419</v>
      </c>
      <c r="E107" s="128"/>
      <c r="F107" s="128"/>
    </row>
    <row r="108" spans="1:6" x14ac:dyDescent="0.3">
      <c r="A108" s="126">
        <f t="shared" si="5"/>
        <v>45421</v>
      </c>
      <c r="B108" s="126"/>
      <c r="D108" s="127">
        <f t="shared" si="6"/>
        <v>45421</v>
      </c>
      <c r="E108" s="128"/>
      <c r="F108" s="128"/>
    </row>
    <row r="109" spans="1:6" x14ac:dyDescent="0.3">
      <c r="A109" s="126">
        <f t="shared" si="5"/>
        <v>45425</v>
      </c>
      <c r="B109" s="126"/>
      <c r="D109" s="127">
        <f t="shared" si="6"/>
        <v>45425</v>
      </c>
      <c r="E109" s="128"/>
      <c r="F109" s="128"/>
    </row>
    <row r="110" spans="1:6" x14ac:dyDescent="0.3">
      <c r="A110" s="126">
        <f t="shared" si="5"/>
        <v>45426</v>
      </c>
      <c r="B110" s="126"/>
      <c r="D110" s="127">
        <f t="shared" si="6"/>
        <v>45426</v>
      </c>
      <c r="E110" s="128"/>
      <c r="F110" s="128"/>
    </row>
    <row r="111" spans="1:6" x14ac:dyDescent="0.3">
      <c r="A111" s="126">
        <f t="shared" si="5"/>
        <v>45428</v>
      </c>
      <c r="B111" s="126"/>
      <c r="D111" s="127">
        <f t="shared" si="6"/>
        <v>45428</v>
      </c>
      <c r="E111" s="128"/>
      <c r="F111" s="128"/>
    </row>
    <row r="112" spans="1:6" x14ac:dyDescent="0.3">
      <c r="A112" s="126">
        <f t="shared" ref="A112:A126" si="7">A109+7</f>
        <v>45432</v>
      </c>
      <c r="B112" s="126"/>
      <c r="D112" s="127">
        <f t="shared" si="6"/>
        <v>45432</v>
      </c>
      <c r="E112" s="128"/>
      <c r="F112" s="128"/>
    </row>
    <row r="113" spans="1:6" x14ac:dyDescent="0.3">
      <c r="A113" s="126">
        <f t="shared" si="7"/>
        <v>45433</v>
      </c>
      <c r="B113" s="126"/>
      <c r="D113" s="127">
        <f t="shared" si="6"/>
        <v>45433</v>
      </c>
      <c r="E113" s="128"/>
      <c r="F113" s="128"/>
    </row>
    <row r="114" spans="1:6" x14ac:dyDescent="0.3">
      <c r="A114" s="126">
        <f t="shared" si="7"/>
        <v>45435</v>
      </c>
      <c r="B114" s="126"/>
      <c r="D114" s="127">
        <f t="shared" si="6"/>
        <v>45435</v>
      </c>
      <c r="E114" s="128"/>
      <c r="F114" s="128"/>
    </row>
    <row r="115" spans="1:6" x14ac:dyDescent="0.3">
      <c r="A115" s="126">
        <f t="shared" si="7"/>
        <v>45439</v>
      </c>
      <c r="B115" s="126"/>
      <c r="D115" s="127">
        <f t="shared" si="6"/>
        <v>45439</v>
      </c>
      <c r="E115" s="128"/>
      <c r="F115" s="128"/>
    </row>
    <row r="116" spans="1:6" x14ac:dyDescent="0.3">
      <c r="A116" s="126">
        <f t="shared" si="7"/>
        <v>45440</v>
      </c>
      <c r="B116" s="126"/>
      <c r="D116" s="127">
        <f t="shared" si="6"/>
        <v>45440</v>
      </c>
      <c r="E116" s="128"/>
      <c r="F116" s="128"/>
    </row>
    <row r="117" spans="1:6" x14ac:dyDescent="0.3">
      <c r="A117" s="126">
        <f t="shared" si="7"/>
        <v>45442</v>
      </c>
      <c r="B117" s="126"/>
      <c r="D117" s="127">
        <f t="shared" si="6"/>
        <v>45442</v>
      </c>
      <c r="E117" s="128"/>
      <c r="F117" s="128"/>
    </row>
    <row r="118" spans="1:6" x14ac:dyDescent="0.3">
      <c r="A118" s="126">
        <f t="shared" si="7"/>
        <v>45446</v>
      </c>
      <c r="B118" s="126"/>
      <c r="D118" s="127">
        <f t="shared" si="6"/>
        <v>45446</v>
      </c>
      <c r="E118" s="128"/>
      <c r="F118" s="128"/>
    </row>
    <row r="119" spans="1:6" x14ac:dyDescent="0.3">
      <c r="A119" s="126">
        <f t="shared" si="7"/>
        <v>45447</v>
      </c>
      <c r="B119" s="126"/>
      <c r="D119" s="127">
        <f t="shared" si="6"/>
        <v>45447</v>
      </c>
      <c r="E119" s="128"/>
      <c r="F119" s="128"/>
    </row>
    <row r="120" spans="1:6" x14ac:dyDescent="0.3">
      <c r="A120" s="126">
        <f t="shared" si="7"/>
        <v>45449</v>
      </c>
      <c r="B120" s="126"/>
      <c r="D120" s="127">
        <f t="shared" si="6"/>
        <v>45449</v>
      </c>
      <c r="E120" s="128"/>
      <c r="F120" s="128"/>
    </row>
    <row r="121" spans="1:6" x14ac:dyDescent="0.3">
      <c r="A121" s="126">
        <f t="shared" si="7"/>
        <v>45453</v>
      </c>
      <c r="B121" s="126"/>
      <c r="D121" s="127">
        <f t="shared" si="6"/>
        <v>45453</v>
      </c>
      <c r="E121" s="128"/>
      <c r="F121" s="128"/>
    </row>
    <row r="122" spans="1:6" x14ac:dyDescent="0.3">
      <c r="A122" s="126">
        <f t="shared" si="7"/>
        <v>45454</v>
      </c>
      <c r="B122" s="126"/>
      <c r="D122" s="127">
        <f t="shared" si="6"/>
        <v>45454</v>
      </c>
      <c r="E122" s="128"/>
      <c r="F122" s="128"/>
    </row>
    <row r="123" spans="1:6" x14ac:dyDescent="0.3">
      <c r="A123" s="126">
        <f t="shared" si="7"/>
        <v>45456</v>
      </c>
      <c r="B123" s="126"/>
      <c r="D123" s="127">
        <f t="shared" si="6"/>
        <v>45456</v>
      </c>
      <c r="E123" s="128"/>
      <c r="F123" s="128"/>
    </row>
    <row r="124" spans="1:6" x14ac:dyDescent="0.3">
      <c r="A124" s="126">
        <f t="shared" si="7"/>
        <v>45460</v>
      </c>
      <c r="B124" s="126"/>
      <c r="D124" s="127">
        <f t="shared" si="6"/>
        <v>45460</v>
      </c>
      <c r="E124" s="128"/>
      <c r="F124" s="128"/>
    </row>
    <row r="125" spans="1:6" x14ac:dyDescent="0.3">
      <c r="A125" s="126">
        <f t="shared" si="7"/>
        <v>45461</v>
      </c>
      <c r="B125" s="126"/>
      <c r="D125" s="127">
        <f t="shared" si="6"/>
        <v>45461</v>
      </c>
      <c r="E125" s="128"/>
      <c r="F125" s="128"/>
    </row>
    <row r="126" spans="1:6" x14ac:dyDescent="0.3">
      <c r="A126" s="126">
        <f t="shared" si="7"/>
        <v>45463</v>
      </c>
      <c r="B126" s="126"/>
      <c r="D126" s="127">
        <f t="shared" si="6"/>
        <v>45463</v>
      </c>
      <c r="E126" s="128"/>
      <c r="F126" s="128"/>
    </row>
  </sheetData>
  <mergeCells count="228"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2023-08-29T10:28:46Z</dcterms:modified>
</cp:coreProperties>
</file>