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'ım\OKUL DOSYALARI\YILLIK PLAN ÇALIŞMALARI\EGZERSİZ PLANLARI\20232024\ATLETİZM\"/>
    </mc:Choice>
  </mc:AlternateContent>
  <xr:revisionPtr revIDLastSave="0" documentId="13_ncr:1_{068D2A81-E61F-4604-A263-C61352A11BBA}" xr6:coauthVersionLast="47" xr6:coauthVersionMax="47" xr10:uidLastSave="{00000000-0000-0000-0000-000000000000}"/>
  <bookViews>
    <workbookView xWindow="28680" yWindow="-120" windowWidth="29040" windowHeight="15840" activeTab="1" xr2:uid="{43E45727-6DD0-4869-81BA-EBFB444DF079}"/>
  </bookViews>
  <sheets>
    <sheet name="AYARLAR" sheetId="3" r:id="rId1"/>
    <sheet name="YILLIK PLAN" sheetId="1" r:id="rId2"/>
    <sheet name="Sayfa2" sheetId="2" r:id="rId3"/>
  </sheets>
  <definedNames>
    <definedName name="_xlnm.Print_Area" localSheetId="1">'YILLIK PLAN'!$A$1:$AE$138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9" i="1" l="1"/>
  <c r="E103" i="1"/>
  <c r="K103" i="1"/>
  <c r="R103" i="1"/>
  <c r="R105" i="1"/>
  <c r="K105" i="1"/>
  <c r="E105" i="1"/>
  <c r="R104" i="1"/>
  <c r="K104" i="1"/>
  <c r="E104" i="1"/>
  <c r="R69" i="1"/>
  <c r="K69" i="1"/>
  <c r="E69" i="1"/>
  <c r="R68" i="1"/>
  <c r="K68" i="1"/>
  <c r="E68" i="1"/>
  <c r="R67" i="1"/>
  <c r="K67" i="1"/>
  <c r="E67" i="1"/>
  <c r="R102" i="1"/>
  <c r="K102" i="1"/>
  <c r="E102" i="1"/>
  <c r="R100" i="1"/>
  <c r="K100" i="1"/>
  <c r="E100" i="1"/>
  <c r="R99" i="1"/>
  <c r="K99" i="1"/>
  <c r="E99" i="1"/>
  <c r="R98" i="1"/>
  <c r="K98" i="1"/>
  <c r="E98" i="1"/>
  <c r="R97" i="1"/>
  <c r="K97" i="1"/>
  <c r="E97" i="1"/>
  <c r="R36" i="1"/>
  <c r="K36" i="1"/>
  <c r="E36" i="1"/>
  <c r="R35" i="1"/>
  <c r="K35" i="1"/>
  <c r="E35" i="1"/>
  <c r="R34" i="1"/>
  <c r="K34" i="1"/>
  <c r="E34" i="1"/>
  <c r="E13" i="1"/>
  <c r="K13" i="1"/>
  <c r="R13" i="1"/>
  <c r="E14" i="1"/>
  <c r="K14" i="1"/>
  <c r="R14" i="1"/>
  <c r="E15" i="1"/>
  <c r="K15" i="1"/>
  <c r="R15" i="1"/>
  <c r="E16" i="1"/>
  <c r="K16" i="1"/>
  <c r="R16" i="1"/>
  <c r="E17" i="1"/>
  <c r="K17" i="1"/>
  <c r="R17" i="1"/>
  <c r="E18" i="1"/>
  <c r="K18" i="1"/>
  <c r="R18" i="1"/>
  <c r="E19" i="1"/>
  <c r="K19" i="1"/>
  <c r="R19" i="1"/>
  <c r="E20" i="1"/>
  <c r="K20" i="1"/>
  <c r="R20" i="1"/>
  <c r="E21" i="1"/>
  <c r="K21" i="1"/>
  <c r="R21" i="1"/>
  <c r="E22" i="1"/>
  <c r="K22" i="1"/>
  <c r="R22" i="1"/>
  <c r="E23" i="1"/>
  <c r="K23" i="1"/>
  <c r="R23" i="1"/>
  <c r="E24" i="1"/>
  <c r="K24" i="1"/>
  <c r="R24" i="1"/>
  <c r="E25" i="1"/>
  <c r="K25" i="1"/>
  <c r="R25" i="1"/>
  <c r="E26" i="1"/>
  <c r="K26" i="1"/>
  <c r="R26" i="1"/>
  <c r="E27" i="1"/>
  <c r="K27" i="1"/>
  <c r="R27" i="1"/>
  <c r="E28" i="1"/>
  <c r="K28" i="1"/>
  <c r="R28" i="1"/>
  <c r="E29" i="1"/>
  <c r="K29" i="1"/>
  <c r="R29" i="1"/>
  <c r="E30" i="1"/>
  <c r="K30" i="1"/>
  <c r="R30" i="1"/>
  <c r="E37" i="1"/>
  <c r="K37" i="1"/>
  <c r="R37" i="1"/>
  <c r="E38" i="1"/>
  <c r="K38" i="1"/>
  <c r="R38" i="1"/>
  <c r="E39" i="1"/>
  <c r="K39" i="1"/>
  <c r="R39" i="1"/>
  <c r="E40" i="1"/>
  <c r="K40" i="1"/>
  <c r="R40" i="1"/>
  <c r="E41" i="1"/>
  <c r="K41" i="1"/>
  <c r="R41" i="1"/>
  <c r="E42" i="1"/>
  <c r="K42" i="1"/>
  <c r="R42" i="1"/>
  <c r="E43" i="1"/>
  <c r="K43" i="1"/>
  <c r="R43" i="1"/>
  <c r="E44" i="1"/>
  <c r="K44" i="1"/>
  <c r="R44" i="1"/>
  <c r="E45" i="1"/>
  <c r="K45" i="1"/>
  <c r="R45" i="1"/>
  <c r="E46" i="1"/>
  <c r="K46" i="1"/>
  <c r="R46" i="1"/>
  <c r="E47" i="1"/>
  <c r="K47" i="1"/>
  <c r="R47" i="1"/>
  <c r="E48" i="1"/>
  <c r="K48" i="1"/>
  <c r="R48" i="1"/>
  <c r="E49" i="1"/>
  <c r="K49" i="1"/>
  <c r="R49" i="1"/>
  <c r="E50" i="1"/>
  <c r="K50" i="1"/>
  <c r="R50" i="1"/>
  <c r="E51" i="1"/>
  <c r="K51" i="1"/>
  <c r="R51" i="1"/>
  <c r="E53" i="1"/>
  <c r="K53" i="1"/>
  <c r="R53" i="1"/>
  <c r="E54" i="1"/>
  <c r="K54" i="1"/>
  <c r="R54" i="1"/>
  <c r="E55" i="1"/>
  <c r="K55" i="1"/>
  <c r="R55" i="1"/>
  <c r="E56" i="1"/>
  <c r="K56" i="1"/>
  <c r="R56" i="1"/>
  <c r="E57" i="1"/>
  <c r="K57" i="1"/>
  <c r="R57" i="1"/>
  <c r="E58" i="1"/>
  <c r="K58" i="1"/>
  <c r="R58" i="1"/>
  <c r="E59" i="1"/>
  <c r="K59" i="1"/>
  <c r="R59" i="1"/>
  <c r="E60" i="1"/>
  <c r="K60" i="1"/>
  <c r="R60" i="1"/>
  <c r="E70" i="1"/>
  <c r="K70" i="1"/>
  <c r="R70" i="1"/>
  <c r="E71" i="1"/>
  <c r="K71" i="1"/>
  <c r="R71" i="1"/>
  <c r="E72" i="1"/>
  <c r="K72" i="1"/>
  <c r="R72" i="1"/>
  <c r="E73" i="1"/>
  <c r="K73" i="1"/>
  <c r="R73" i="1"/>
  <c r="E74" i="1"/>
  <c r="K74" i="1"/>
  <c r="R74" i="1"/>
  <c r="E75" i="1"/>
  <c r="K75" i="1"/>
  <c r="R75" i="1"/>
  <c r="E76" i="1"/>
  <c r="K76" i="1"/>
  <c r="R76" i="1"/>
  <c r="E77" i="1"/>
  <c r="K77" i="1"/>
  <c r="R77" i="1"/>
  <c r="E78" i="1"/>
  <c r="K78" i="1"/>
  <c r="R78" i="1"/>
  <c r="E79" i="1"/>
  <c r="K79" i="1"/>
  <c r="R79" i="1"/>
  <c r="E80" i="1"/>
  <c r="K80" i="1"/>
  <c r="R80" i="1"/>
  <c r="E81" i="1"/>
  <c r="K81" i="1"/>
  <c r="R81" i="1"/>
  <c r="E82" i="1"/>
  <c r="K82" i="1"/>
  <c r="R82" i="1"/>
  <c r="E83" i="1"/>
  <c r="K83" i="1"/>
  <c r="R83" i="1"/>
  <c r="E84" i="1"/>
  <c r="K84" i="1"/>
  <c r="R84" i="1"/>
  <c r="E85" i="1"/>
  <c r="K85" i="1"/>
  <c r="R85" i="1"/>
  <c r="E86" i="1"/>
  <c r="K86" i="1"/>
  <c r="R86" i="1"/>
  <c r="E87" i="1"/>
  <c r="K87" i="1"/>
  <c r="R87" i="1"/>
  <c r="E88" i="1"/>
  <c r="K88" i="1"/>
  <c r="R88" i="1"/>
  <c r="E89" i="1"/>
  <c r="K89" i="1"/>
  <c r="R89" i="1"/>
  <c r="E90" i="1"/>
  <c r="K90" i="1"/>
  <c r="R90" i="1"/>
  <c r="E91" i="1"/>
  <c r="K91" i="1"/>
  <c r="R91" i="1"/>
  <c r="E92" i="1"/>
  <c r="K92" i="1"/>
  <c r="R92" i="1"/>
  <c r="E93" i="1"/>
  <c r="K93" i="1"/>
  <c r="R93" i="1"/>
  <c r="E106" i="1"/>
  <c r="K106" i="1"/>
  <c r="R106" i="1"/>
  <c r="E107" i="1"/>
  <c r="K107" i="1"/>
  <c r="R107" i="1"/>
  <c r="E108" i="1"/>
  <c r="K108" i="1"/>
  <c r="R108" i="1"/>
  <c r="E109" i="1"/>
  <c r="K109" i="1"/>
  <c r="R109" i="1"/>
  <c r="E110" i="1"/>
  <c r="K110" i="1"/>
  <c r="R110" i="1"/>
  <c r="E111" i="1"/>
  <c r="K111" i="1"/>
  <c r="R111" i="1"/>
  <c r="E112" i="1"/>
  <c r="K112" i="1"/>
  <c r="R112" i="1"/>
  <c r="E113" i="1"/>
  <c r="K113" i="1"/>
  <c r="R113" i="1"/>
  <c r="E114" i="1"/>
  <c r="K114" i="1"/>
  <c r="R114" i="1"/>
  <c r="E115" i="1"/>
  <c r="K115" i="1"/>
  <c r="R115" i="1"/>
  <c r="E116" i="1"/>
  <c r="K116" i="1"/>
  <c r="R116" i="1"/>
  <c r="E117" i="1"/>
  <c r="K117" i="1"/>
  <c r="R117" i="1"/>
  <c r="D14" i="2"/>
  <c r="D15" i="2"/>
  <c r="N129" i="1"/>
  <c r="N138" i="1"/>
  <c r="N137" i="1"/>
  <c r="N136" i="1"/>
  <c r="A122" i="1"/>
  <c r="B130" i="1"/>
  <c r="B129" i="1"/>
  <c r="A18" i="2"/>
  <c r="D18" i="2" s="1"/>
  <c r="A17" i="2"/>
  <c r="D17" i="2" s="1"/>
  <c r="A16" i="2"/>
  <c r="D16" i="2" s="1"/>
  <c r="D13" i="2"/>
  <c r="A21" i="2" l="1"/>
  <c r="A20" i="2"/>
  <c r="A19" i="2"/>
  <c r="A22" i="2" l="1"/>
  <c r="D19" i="2"/>
  <c r="A24" i="2"/>
  <c r="D24" i="2" s="1"/>
  <c r="D21" i="2"/>
  <c r="A23" i="2"/>
  <c r="D20" i="2"/>
  <c r="A27" i="2"/>
  <c r="D27" i="2" s="1"/>
  <c r="A25" i="2" l="1"/>
  <c r="D22" i="2"/>
  <c r="A30" i="2"/>
  <c r="D30" i="2" s="1"/>
  <c r="A26" i="2"/>
  <c r="D23" i="2"/>
  <c r="A33" i="2" l="1"/>
  <c r="D33" i="2" s="1"/>
  <c r="D25" i="2"/>
  <c r="A28" i="2"/>
  <c r="D26" i="2"/>
  <c r="A29" i="2"/>
  <c r="A36" i="2"/>
  <c r="D36" i="2" s="1"/>
  <c r="D28" i="2" l="1"/>
  <c r="A31" i="2"/>
  <c r="D29" i="2"/>
  <c r="A32" i="2"/>
  <c r="A39" i="2"/>
  <c r="D39" i="2" s="1"/>
  <c r="D31" i="2" l="1"/>
  <c r="A34" i="2"/>
  <c r="D32" i="2"/>
  <c r="A35" i="2"/>
  <c r="A42" i="2"/>
  <c r="D42" i="2" s="1"/>
  <c r="D34" i="2" l="1"/>
  <c r="A37" i="2"/>
  <c r="D35" i="2"/>
  <c r="A38" i="2"/>
  <c r="A45" i="2"/>
  <c r="D45" i="2" s="1"/>
  <c r="D37" i="2" l="1"/>
  <c r="A40" i="2"/>
  <c r="D38" i="2"/>
  <c r="A41" i="2"/>
  <c r="A48" i="2"/>
  <c r="D48" i="2" s="1"/>
  <c r="D40" i="2" l="1"/>
  <c r="A43" i="2"/>
  <c r="D41" i="2"/>
  <c r="A44" i="2"/>
  <c r="A51" i="2"/>
  <c r="D51" i="2" s="1"/>
  <c r="D43" i="2" l="1"/>
  <c r="A46" i="2"/>
  <c r="D44" i="2"/>
  <c r="A47" i="2"/>
  <c r="A54" i="2"/>
  <c r="D54" i="2" s="1"/>
  <c r="D46" i="2" l="1"/>
  <c r="A49" i="2"/>
  <c r="D47" i="2"/>
  <c r="A50" i="2"/>
  <c r="A57" i="2"/>
  <c r="D57" i="2" s="1"/>
  <c r="D49" i="2" l="1"/>
  <c r="A52" i="2"/>
  <c r="D50" i="2"/>
  <c r="A53" i="2"/>
  <c r="A60" i="2"/>
  <c r="D60" i="2" s="1"/>
  <c r="D52" i="2" l="1"/>
  <c r="A55" i="2"/>
  <c r="D53" i="2"/>
  <c r="A56" i="2"/>
  <c r="A63" i="2"/>
  <c r="D63" i="2" s="1"/>
  <c r="D55" i="2" l="1"/>
  <c r="A58" i="2"/>
  <c r="D56" i="2"/>
  <c r="A59" i="2"/>
  <c r="A66" i="2"/>
  <c r="D66" i="2" s="1"/>
  <c r="D58" i="2" l="1"/>
  <c r="A61" i="2"/>
  <c r="D59" i="2"/>
  <c r="A62" i="2"/>
  <c r="A69" i="2"/>
  <c r="D69" i="2" s="1"/>
  <c r="D61" i="2" l="1"/>
  <c r="A64" i="2"/>
  <c r="D62" i="2"/>
  <c r="A65" i="2"/>
  <c r="A72" i="2"/>
  <c r="D72" i="2" s="1"/>
  <c r="D64" i="2" l="1"/>
  <c r="A67" i="2"/>
  <c r="D65" i="2"/>
  <c r="A68" i="2"/>
  <c r="A75" i="2"/>
  <c r="D75" i="2" s="1"/>
  <c r="D67" i="2" l="1"/>
  <c r="A70" i="2"/>
  <c r="D68" i="2"/>
  <c r="A71" i="2"/>
  <c r="A78" i="2"/>
  <c r="D78" i="2" s="1"/>
  <c r="D70" i="2" l="1"/>
  <c r="A73" i="2"/>
  <c r="D71" i="2"/>
  <c r="A74" i="2"/>
  <c r="A81" i="2"/>
  <c r="D81" i="2" s="1"/>
  <c r="D73" i="2" l="1"/>
  <c r="A76" i="2"/>
  <c r="D74" i="2"/>
  <c r="A77" i="2"/>
  <c r="A84" i="2"/>
  <c r="D84" i="2" s="1"/>
  <c r="D76" i="2" l="1"/>
  <c r="A79" i="2"/>
  <c r="D77" i="2"/>
  <c r="A80" i="2"/>
  <c r="A87" i="2"/>
  <c r="D87" i="2" s="1"/>
  <c r="D79" i="2" l="1"/>
  <c r="A82" i="2"/>
  <c r="D80" i="2"/>
  <c r="A83" i="2"/>
  <c r="A90" i="2"/>
  <c r="D90" i="2" s="1"/>
  <c r="D82" i="2" l="1"/>
  <c r="A85" i="2"/>
  <c r="D83" i="2"/>
  <c r="A86" i="2"/>
  <c r="A93" i="2"/>
  <c r="D93" i="2" s="1"/>
  <c r="D85" i="2" l="1"/>
  <c r="A88" i="2"/>
  <c r="D86" i="2"/>
  <c r="A89" i="2"/>
  <c r="A96" i="2"/>
  <c r="D96" i="2" s="1"/>
  <c r="D88" i="2" l="1"/>
  <c r="A91" i="2"/>
  <c r="D89" i="2"/>
  <c r="A92" i="2"/>
  <c r="A99" i="2"/>
  <c r="D99" i="2" s="1"/>
  <c r="D91" i="2" l="1"/>
  <c r="A94" i="2"/>
  <c r="D92" i="2"/>
  <c r="A95" i="2"/>
  <c r="A102" i="2"/>
  <c r="D102" i="2" s="1"/>
  <c r="D94" i="2" l="1"/>
  <c r="A97" i="2"/>
  <c r="D95" i="2"/>
  <c r="A98" i="2"/>
  <c r="A105" i="2"/>
  <c r="D105" i="2" s="1"/>
  <c r="D97" i="2" l="1"/>
  <c r="A100" i="2"/>
  <c r="D98" i="2"/>
  <c r="A101" i="2"/>
  <c r="A108" i="2"/>
  <c r="D108" i="2" s="1"/>
  <c r="D100" i="2" l="1"/>
  <c r="A103" i="2"/>
  <c r="D101" i="2"/>
  <c r="A104" i="2"/>
  <c r="A111" i="2"/>
  <c r="D111" i="2" s="1"/>
  <c r="D103" i="2" l="1"/>
  <c r="A106" i="2"/>
  <c r="D104" i="2"/>
  <c r="A107" i="2"/>
  <c r="A114" i="2"/>
  <c r="D114" i="2" s="1"/>
  <c r="D106" i="2" l="1"/>
  <c r="A109" i="2"/>
  <c r="D107" i="2"/>
  <c r="A110" i="2"/>
  <c r="A117" i="2"/>
  <c r="D117" i="2" s="1"/>
  <c r="D109" i="2" l="1"/>
  <c r="A112" i="2"/>
  <c r="D110" i="2"/>
  <c r="A113" i="2"/>
  <c r="A120" i="2"/>
  <c r="D120" i="2" s="1"/>
  <c r="D112" i="2" l="1"/>
  <c r="A115" i="2"/>
  <c r="D113" i="2"/>
  <c r="A116" i="2"/>
  <c r="A123" i="2"/>
  <c r="D123" i="2" s="1"/>
  <c r="D115" i="2" l="1"/>
  <c r="A118" i="2"/>
  <c r="D116" i="2"/>
  <c r="A119" i="2"/>
  <c r="A126" i="2"/>
  <c r="D126" i="2" s="1"/>
  <c r="D118" i="2" l="1"/>
  <c r="A121" i="2"/>
  <c r="D119" i="2"/>
  <c r="A122" i="2"/>
  <c r="D121" i="2" l="1"/>
  <c r="A124" i="2"/>
  <c r="D124" i="2" s="1"/>
  <c r="D122" i="2"/>
  <c r="A125" i="2"/>
  <c r="D1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N9" authorId="0" shapeId="0" xr:uid="{04998387-47EE-4899-9935-36E7EA8E6DDA}">
      <text>
        <r>
          <rPr>
            <b/>
            <sz val="9"/>
            <color indexed="81"/>
            <rFont val="Tahoma"/>
            <family val="2"/>
            <charset val="162"/>
          </rPr>
          <t>6 saat üzerinden hesaplanmıştır.</t>
        </r>
      </text>
    </comment>
  </commentList>
</comments>
</file>

<file path=xl/sharedStrings.xml><?xml version="1.0" encoding="utf-8"?>
<sst xmlns="http://schemas.openxmlformats.org/spreadsheetml/2006/main" count="340" uniqueCount="88">
  <si>
    <t>Öğrenci Sayısı</t>
  </si>
  <si>
    <t>Kurs Branşı</t>
  </si>
  <si>
    <t>Çalışma Alanı</t>
  </si>
  <si>
    <t>Okul Binası</t>
  </si>
  <si>
    <t>Ders Sayısı</t>
  </si>
  <si>
    <t>2 Saat</t>
  </si>
  <si>
    <t>Saat Aralığı</t>
  </si>
  <si>
    <t>Tarih</t>
  </si>
  <si>
    <t>OKULDA YAPILABİLİR DERS DIŞI ETKİNLİK SAYISI</t>
  </si>
  <si>
    <t>BİR ETKİNLİĞE DÜŞEN YILLIK DERS SAAT SAYISI</t>
  </si>
  <si>
    <t>BU ETKİNLİĞE DÜŞEN DERS SAAT SAYISI</t>
  </si>
  <si>
    <t>DİĞER DERS DIŞI ETKİNLİKLERİN TOPLAM DERS SAATİ SAYISI</t>
  </si>
  <si>
    <t>% 6’ DAN KALAN DERS SAAT SAYISI</t>
  </si>
  <si>
    <t>AY</t>
  </si>
  <si>
    <t>İLÇE MİLLİ EĞİTİM MÜDÜRLÜĞÜNE</t>
  </si>
  <si>
    <t>ARA TATİL</t>
  </si>
  <si>
    <t>SÖMESTR TATİLİ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</si>
  <si>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</si>
  <si>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</si>
  <si>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</si>
  <si>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</si>
  <si>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</si>
  <si>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</si>
  <si>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</si>
  <si>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</si>
  <si>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</si>
  <si>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ARA TATİL - BAYRAM TATİLİ</t>
  </si>
  <si>
    <t>Atletizm</t>
  </si>
  <si>
    <t>Kros çalışmaları</t>
  </si>
  <si>
    <t>OKULDAKİ ŞUBE</t>
  </si>
  <si>
    <t>OKULDAKİ HAFTALIK DERS SAAT SAYISI</t>
  </si>
  <si>
    <t>OKULDAKİ YILLIK DERS SAAT SAYISI</t>
  </si>
  <si>
    <t>OKULDAKİ YILLIK DERS SAAT SAYISININ % 6’Sİ</t>
  </si>
  <si>
    <t>Atatürk ve spora verdiği önem
Kros çalışmaları
Atletizm takım çalışmaları (yüksek ve akçak çıkış)</t>
  </si>
  <si>
    <t xml:space="preserve">
MUSTAFA CANKILIÇ
Beden Eğitimi Öğretmeni</t>
  </si>
  <si>
    <t xml:space="preserve">
Ertuğrul GÖÇER
Okul Müdürü</t>
  </si>
  <si>
    <t>ADINIZ SOYADINIZ</t>
  </si>
  <si>
    <t>OKULUNUZUN ADI</t>
  </si>
  <si>
    <t>MÜDÜRÜNÜZÜN ADI</t>
  </si>
  <si>
    <t>İLGİLİ ŞUBE MÜDÜRÜNÜN ADI</t>
  </si>
  <si>
    <t>ÇALIŞMA NEREDE YAPILACAK</t>
  </si>
  <si>
    <t>BESYOHABER.NET EGZERSİZ PLANI HAZIRLAMA</t>
  </si>
  <si>
    <t>BRANŞINIZ</t>
  </si>
  <si>
    <t>Beden Eğitimi Öğretmeni</t>
  </si>
  <si>
    <t>Ertuğrul GÖÇER</t>
  </si>
  <si>
    <t>Okul Müdürü</t>
  </si>
  <si>
    <t>Şube Müdürü</t>
  </si>
  <si>
    <t>Toki Şehit Piyade Onbaşı Murat Sıtkı Ortaokulu</t>
  </si>
  <si>
    <t>Haluk ÖZDEMİR</t>
  </si>
  <si>
    <t>OLUR</t>
  </si>
  <si>
    <t>TARİH</t>
  </si>
  <si>
    <t>İlçe Milli Eğitim Müdürü</t>
  </si>
  <si>
    <t>Uygundur</t>
  </si>
  <si>
    <t>OLUR METNİ</t>
  </si>
  <si>
    <t>Okulumuz</t>
  </si>
  <si>
    <t>İL İLÇE MİLLİ EĞİTİM MÜDÜRÜNÜN ADI</t>
  </si>
  <si>
    <t>ÖĞRENCİ SAYISI</t>
  </si>
  <si>
    <t>ÇALIŞMA SAATLERİ</t>
  </si>
  <si>
    <t>15.10-16.50</t>
  </si>
  <si>
    <t>PLANI GÖRÜNTÜLE</t>
  </si>
  <si>
    <t>AYARLARA GİT</t>
  </si>
  <si>
    <t xml:space="preserve">Mustafa CANKILIÇ </t>
  </si>
  <si>
    <t xml:space="preserve">Yazdırmak için CRTL+P </t>
  </si>
  <si>
    <t>NOT: Çeşitli sebeplerden dolayı yapılamayan çalışmalar ve çalışma yerinde yapılacak olası değişiklikler okul idaresinin bilgisi ve izni ile yapılacaktır.</t>
  </si>
  <si>
    <t>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t>
  </si>
  <si>
    <t>…/09/2023</t>
  </si>
  <si>
    <t>YIL BAŞI TATİLİ</t>
  </si>
  <si>
    <t>ULUSAL EGEMENLİK VE ÇOCUK BAYRAMI</t>
  </si>
  <si>
    <t>Sürat ve çabukluk çalışmaları</t>
  </si>
  <si>
    <t>TOKİ ŞEHİT PİYADE ONBAŞI MURAT SITKI ORTAOKULU
2023-2024 ÖĞRETİM YILI 6 SAAT DERS DIŞI EGSERSİZ ÇALIŞMA PROGRAMI</t>
  </si>
  <si>
    <t>Atletizm nedir? Atletizmin tarihçesi nedir?</t>
  </si>
  <si>
    <t>Atletizm de ısınma ve soğumanın önemi</t>
  </si>
  <si>
    <t>Türkiye'de ve dünyada Atletizm</t>
  </si>
  <si>
    <t>Cumhuriyet koşu yarışmasının düzenlenmesi</t>
  </si>
  <si>
    <t>Atletizm takım çalışmaları (yüksek ve akçak çıkış)</t>
  </si>
  <si>
    <t xml:space="preserve">Atletizm kısa mesafe koşuları </t>
  </si>
  <si>
    <t xml:space="preserve">Atletizm orta mesafe koşuları </t>
  </si>
  <si>
    <t>Fırlatma topu çalışmaları</t>
  </si>
  <si>
    <t>Cirit atma çalışmaları</t>
  </si>
  <si>
    <t>Gülle atma çalışmaları</t>
  </si>
  <si>
    <t>Atletizm bayrak koşuları</t>
  </si>
  <si>
    <t>Kuvvet çalışmaları</t>
  </si>
  <si>
    <t>Atletizm uzun mesafe koşuları</t>
  </si>
  <si>
    <t>Dayanıklılık çalışmaları</t>
  </si>
  <si>
    <t xml:space="preserve">Atletizm uzun atlama </t>
  </si>
  <si>
    <t>Atletizm yüksek atlama çalışmaları</t>
  </si>
  <si>
    <t>3 adım atlama çalışmaları</t>
  </si>
  <si>
    <t>Gençlik ve Spor Bayramı yarışlarının düzenlenmesi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</si>
</sst>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11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55"/>
      <color theme="10"/>
      <name val="Calibri"/>
      <family val="2"/>
      <charset val="162"/>
      <scheme val="minor"/>
    </font>
    <font>
      <u/>
      <sz val="50"/>
      <color theme="10"/>
      <name val="Calibri"/>
      <family val="2"/>
      <charset val="162"/>
      <scheme val="minor"/>
    </font>
    <font>
      <sz val="35"/>
      <color theme="1"/>
      <name val="Calibri"/>
      <family val="2"/>
      <charset val="162"/>
      <scheme val="minor"/>
    </font>
    <font>
      <u/>
      <sz val="45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2" borderId="22" xfId="1" applyFont="1" applyFill="1" applyBorder="1" applyAlignment="1" applyProtection="1">
      <alignment horizontal="center" vertical="center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25" xfId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2" borderId="22" xfId="1" applyFont="1" applyFill="1" applyBorder="1" applyAlignment="1" applyProtection="1">
      <alignment horizontal="center" vertical="center"/>
    </xf>
    <xf numFmtId="0" fontId="8" fillId="2" borderId="23" xfId="1" applyFont="1" applyFill="1" applyBorder="1" applyAlignment="1" applyProtection="1">
      <alignment horizontal="center" vertical="center"/>
    </xf>
    <xf numFmtId="0" fontId="8" fillId="2" borderId="25" xfId="1" applyFont="1" applyFill="1" applyBorder="1" applyAlignment="1" applyProtection="1">
      <alignment horizontal="center" vertical="center"/>
    </xf>
    <xf numFmtId="0" fontId="8" fillId="2" borderId="0" xfId="1" applyFont="1" applyFill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" xfId="0" quotePrefix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0" fontId="10" fillId="0" borderId="22" xfId="1" applyFont="1" applyBorder="1" applyAlignment="1" applyProtection="1">
      <alignment horizontal="center"/>
      <protection locked="0"/>
    </xf>
    <xf numFmtId="0" fontId="10" fillId="0" borderId="23" xfId="1" applyFont="1" applyBorder="1" applyAlignment="1" applyProtection="1">
      <alignment horizontal="center"/>
      <protection locked="0"/>
    </xf>
    <xf numFmtId="0" fontId="10" fillId="0" borderId="24" xfId="1" applyFont="1" applyBorder="1" applyAlignment="1" applyProtection="1">
      <alignment horizontal="center"/>
      <protection locked="0"/>
    </xf>
    <xf numFmtId="0" fontId="10" fillId="0" borderId="25" xfId="1" applyFont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10" fillId="0" borderId="26" xfId="1" applyFont="1" applyBorder="1" applyAlignment="1" applyProtection="1">
      <alignment horizontal="center"/>
      <protection locked="0"/>
    </xf>
    <xf numFmtId="0" fontId="10" fillId="0" borderId="28" xfId="1" applyFont="1" applyBorder="1" applyAlignment="1" applyProtection="1">
      <alignment horizontal="center"/>
      <protection locked="0"/>
    </xf>
    <xf numFmtId="0" fontId="10" fillId="0" borderId="29" xfId="1" applyFont="1" applyBorder="1" applyAlignment="1" applyProtection="1">
      <alignment horizontal="center"/>
      <protection locked="0"/>
    </xf>
    <xf numFmtId="0" fontId="10" fillId="0" borderId="30" xfId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C624-C0F1-490D-B570-DDA0525D9EBE}">
  <dimension ref="A1:AD31"/>
  <sheetViews>
    <sheetView showGridLines="0" zoomScaleNormal="100" zoomScaleSheetLayoutView="85" workbookViewId="0">
      <selection activeCell="A17" sqref="A17:O22"/>
    </sheetView>
  </sheetViews>
  <sheetFormatPr defaultColWidth="5.7109375" defaultRowHeight="17.25" x14ac:dyDescent="0.3"/>
  <cols>
    <col min="1" max="29" width="5.7109375" style="2"/>
    <col min="30" max="30" width="5.7109375" style="2" customWidth="1"/>
    <col min="31" max="16384" width="5.7109375" style="2"/>
  </cols>
  <sheetData>
    <row r="1" spans="1:30" x14ac:dyDescent="0.3">
      <c r="A1" s="51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35" t="s">
        <v>53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7"/>
    </row>
    <row r="2" spans="1:30" x14ac:dyDescent="0.3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38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0"/>
    </row>
    <row r="3" spans="1:30" x14ac:dyDescent="0.3">
      <c r="A3" s="18" t="s">
        <v>36</v>
      </c>
      <c r="B3" s="19"/>
      <c r="C3" s="19"/>
      <c r="D3" s="19"/>
      <c r="E3" s="19"/>
      <c r="F3" s="19"/>
      <c r="G3" s="19"/>
      <c r="H3" s="16" t="s">
        <v>61</v>
      </c>
      <c r="I3" s="16"/>
      <c r="J3" s="16"/>
      <c r="K3" s="16"/>
      <c r="L3" s="16"/>
      <c r="M3" s="16"/>
      <c r="N3" s="16"/>
      <c r="O3" s="17"/>
      <c r="P3" s="32" t="s">
        <v>54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4"/>
    </row>
    <row r="4" spans="1:30" x14ac:dyDescent="0.3">
      <c r="A4" s="18"/>
      <c r="B4" s="19"/>
      <c r="C4" s="19"/>
      <c r="D4" s="19"/>
      <c r="E4" s="19"/>
      <c r="F4" s="19"/>
      <c r="G4" s="19"/>
      <c r="H4" s="16"/>
      <c r="I4" s="16"/>
      <c r="J4" s="16"/>
      <c r="K4" s="16"/>
      <c r="L4" s="16"/>
      <c r="M4" s="16"/>
      <c r="N4" s="16"/>
      <c r="O4" s="17"/>
      <c r="P4" s="3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4"/>
    </row>
    <row r="5" spans="1:30" ht="17.25" customHeight="1" x14ac:dyDescent="0.3">
      <c r="A5" s="18" t="s">
        <v>42</v>
      </c>
      <c r="B5" s="19"/>
      <c r="C5" s="19"/>
      <c r="D5" s="19"/>
      <c r="E5" s="19"/>
      <c r="F5" s="19"/>
      <c r="G5" s="19"/>
      <c r="H5" s="16" t="s">
        <v>43</v>
      </c>
      <c r="I5" s="16"/>
      <c r="J5" s="16"/>
      <c r="K5" s="16"/>
      <c r="L5" s="16"/>
      <c r="M5" s="16"/>
      <c r="N5" s="16"/>
      <c r="O5" s="17"/>
      <c r="P5" s="41" t="s">
        <v>64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3"/>
    </row>
    <row r="6" spans="1:30" x14ac:dyDescent="0.3">
      <c r="A6" s="18"/>
      <c r="B6" s="19"/>
      <c r="C6" s="19"/>
      <c r="D6" s="19"/>
      <c r="E6" s="19"/>
      <c r="F6" s="19"/>
      <c r="G6" s="19"/>
      <c r="H6" s="16"/>
      <c r="I6" s="16"/>
      <c r="J6" s="16"/>
      <c r="K6" s="16"/>
      <c r="L6" s="16"/>
      <c r="M6" s="16"/>
      <c r="N6" s="16"/>
      <c r="O6" s="17"/>
      <c r="P6" s="44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3"/>
    </row>
    <row r="7" spans="1:30" ht="18" thickBot="1" x14ac:dyDescent="0.35">
      <c r="A7" s="18" t="s">
        <v>37</v>
      </c>
      <c r="B7" s="19"/>
      <c r="C7" s="19"/>
      <c r="D7" s="19"/>
      <c r="E7" s="19"/>
      <c r="F7" s="19"/>
      <c r="G7" s="19"/>
      <c r="H7" s="57" t="s">
        <v>47</v>
      </c>
      <c r="I7" s="57"/>
      <c r="J7" s="57"/>
      <c r="K7" s="57"/>
      <c r="L7" s="57"/>
      <c r="M7" s="57"/>
      <c r="N7" s="57"/>
      <c r="O7" s="58"/>
      <c r="P7" s="45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</row>
    <row r="8" spans="1:30" x14ac:dyDescent="0.3">
      <c r="A8" s="18"/>
      <c r="B8" s="19"/>
      <c r="C8" s="19"/>
      <c r="D8" s="19"/>
      <c r="E8" s="19"/>
      <c r="F8" s="19"/>
      <c r="G8" s="19"/>
      <c r="H8" s="57"/>
      <c r="I8" s="57"/>
      <c r="J8" s="57"/>
      <c r="K8" s="57"/>
      <c r="L8" s="57"/>
      <c r="M8" s="57"/>
      <c r="N8" s="57"/>
      <c r="O8" s="58"/>
      <c r="P8" s="28" t="s">
        <v>59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x14ac:dyDescent="0.3">
      <c r="A9" s="18" t="s">
        <v>38</v>
      </c>
      <c r="B9" s="19"/>
      <c r="C9" s="19"/>
      <c r="D9" s="19"/>
      <c r="E9" s="19"/>
      <c r="F9" s="19"/>
      <c r="G9" s="19"/>
      <c r="H9" s="16" t="s">
        <v>44</v>
      </c>
      <c r="I9" s="16"/>
      <c r="J9" s="16"/>
      <c r="K9" s="16"/>
      <c r="L9" s="16"/>
      <c r="M9" s="16"/>
      <c r="N9" s="16"/>
      <c r="O9" s="17"/>
      <c r="P9" s="30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x14ac:dyDescent="0.3">
      <c r="A10" s="18"/>
      <c r="B10" s="19"/>
      <c r="C10" s="19"/>
      <c r="D10" s="19"/>
      <c r="E10" s="19"/>
      <c r="F10" s="19"/>
      <c r="G10" s="19"/>
      <c r="H10" s="16"/>
      <c r="I10" s="16"/>
      <c r="J10" s="16"/>
      <c r="K10" s="16"/>
      <c r="L10" s="16"/>
      <c r="M10" s="16"/>
      <c r="N10" s="16"/>
      <c r="O10" s="17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x14ac:dyDescent="0.3">
      <c r="A11" s="18" t="s">
        <v>39</v>
      </c>
      <c r="B11" s="19"/>
      <c r="C11" s="19"/>
      <c r="D11" s="19"/>
      <c r="E11" s="19"/>
      <c r="F11" s="19"/>
      <c r="G11" s="19"/>
      <c r="H11" s="16" t="s">
        <v>46</v>
      </c>
      <c r="I11" s="16"/>
      <c r="J11" s="16"/>
      <c r="K11" s="16"/>
      <c r="L11" s="16"/>
      <c r="M11" s="16"/>
      <c r="N11" s="16"/>
      <c r="O11" s="1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3">
      <c r="A12" s="18"/>
      <c r="B12" s="19"/>
      <c r="C12" s="19"/>
      <c r="D12" s="19"/>
      <c r="E12" s="19"/>
      <c r="F12" s="19"/>
      <c r="G12" s="19"/>
      <c r="H12" s="16"/>
      <c r="I12" s="16"/>
      <c r="J12" s="16"/>
      <c r="K12" s="16"/>
      <c r="L12" s="16"/>
      <c r="M12" s="16"/>
      <c r="N12" s="16"/>
      <c r="O12" s="1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3">
      <c r="A13" s="18" t="s">
        <v>55</v>
      </c>
      <c r="B13" s="19"/>
      <c r="C13" s="19"/>
      <c r="D13" s="19"/>
      <c r="E13" s="19"/>
      <c r="F13" s="19"/>
      <c r="G13" s="19"/>
      <c r="H13" s="48" t="s">
        <v>48</v>
      </c>
      <c r="I13" s="49"/>
      <c r="J13" s="49"/>
      <c r="K13" s="49"/>
      <c r="L13" s="49"/>
      <c r="M13" s="49"/>
      <c r="N13" s="49"/>
      <c r="O13" s="5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3">
      <c r="A14" s="18"/>
      <c r="B14" s="19"/>
      <c r="C14" s="19"/>
      <c r="D14" s="19"/>
      <c r="E14" s="19"/>
      <c r="F14" s="19"/>
      <c r="G14" s="19"/>
      <c r="H14" s="48" t="s">
        <v>51</v>
      </c>
      <c r="I14" s="49"/>
      <c r="J14" s="49"/>
      <c r="K14" s="49"/>
      <c r="L14" s="49"/>
      <c r="M14" s="49"/>
      <c r="N14" s="49"/>
      <c r="O14" s="5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3">
      <c r="A15" s="18" t="s">
        <v>40</v>
      </c>
      <c r="B15" s="19"/>
      <c r="C15" s="19"/>
      <c r="D15" s="19"/>
      <c r="E15" s="19"/>
      <c r="F15" s="19"/>
      <c r="G15" s="19"/>
      <c r="H15" s="16" t="s">
        <v>3</v>
      </c>
      <c r="I15" s="16"/>
      <c r="J15" s="16"/>
      <c r="K15" s="16"/>
      <c r="L15" s="16"/>
      <c r="M15" s="16"/>
      <c r="N15" s="16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3">
      <c r="A16" s="18"/>
      <c r="B16" s="19"/>
      <c r="C16" s="19"/>
      <c r="D16" s="19"/>
      <c r="E16" s="19"/>
      <c r="F16" s="19"/>
      <c r="G16" s="19"/>
      <c r="H16" s="16"/>
      <c r="I16" s="16"/>
      <c r="J16" s="16"/>
      <c r="K16" s="16"/>
      <c r="L16" s="16"/>
      <c r="M16" s="16"/>
      <c r="N16" s="16"/>
      <c r="O16" s="1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3">
      <c r="A17" s="18" t="s">
        <v>50</v>
      </c>
      <c r="B17" s="19"/>
      <c r="C17" s="19"/>
      <c r="D17" s="19"/>
      <c r="E17" s="19"/>
      <c r="F17" s="19"/>
      <c r="G17" s="19"/>
      <c r="H17" s="16" t="s">
        <v>65</v>
      </c>
      <c r="I17" s="16"/>
      <c r="J17" s="16"/>
      <c r="K17" s="16"/>
      <c r="L17" s="16"/>
      <c r="M17" s="16"/>
      <c r="N17" s="16"/>
      <c r="O17" s="1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3">
      <c r="A18" s="18"/>
      <c r="B18" s="19"/>
      <c r="C18" s="19"/>
      <c r="D18" s="19"/>
      <c r="E18" s="19"/>
      <c r="F18" s="19"/>
      <c r="G18" s="19"/>
      <c r="H18" s="16"/>
      <c r="I18" s="16"/>
      <c r="J18" s="16"/>
      <c r="K18" s="16"/>
      <c r="L18" s="16"/>
      <c r="M18" s="16"/>
      <c r="N18" s="16"/>
      <c r="O18" s="1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3">
      <c r="A19" s="18" t="s">
        <v>56</v>
      </c>
      <c r="B19" s="19"/>
      <c r="C19" s="19"/>
      <c r="D19" s="19"/>
      <c r="E19" s="19"/>
      <c r="F19" s="19"/>
      <c r="G19" s="19"/>
      <c r="H19" s="16">
        <v>6</v>
      </c>
      <c r="I19" s="16"/>
      <c r="J19" s="16"/>
      <c r="K19" s="16"/>
      <c r="L19" s="16"/>
      <c r="M19" s="16"/>
      <c r="N19" s="16"/>
      <c r="O19" s="1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3">
      <c r="A20" s="18"/>
      <c r="B20" s="19"/>
      <c r="C20" s="19"/>
      <c r="D20" s="19"/>
      <c r="E20" s="19"/>
      <c r="F20" s="19"/>
      <c r="G20" s="19"/>
      <c r="H20" s="16"/>
      <c r="I20" s="16"/>
      <c r="J20" s="16"/>
      <c r="K20" s="16"/>
      <c r="L20" s="16"/>
      <c r="M20" s="16"/>
      <c r="N20" s="16"/>
      <c r="O20" s="1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3">
      <c r="A21" s="18" t="s">
        <v>57</v>
      </c>
      <c r="B21" s="19"/>
      <c r="C21" s="19"/>
      <c r="D21" s="19"/>
      <c r="E21" s="19"/>
      <c r="F21" s="19"/>
      <c r="G21" s="19"/>
      <c r="H21" s="16" t="s">
        <v>58</v>
      </c>
      <c r="I21" s="16"/>
      <c r="J21" s="16"/>
      <c r="K21" s="16"/>
      <c r="L21" s="16"/>
      <c r="M21" s="16"/>
      <c r="N21" s="16"/>
      <c r="O21" s="1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" thickBot="1" x14ac:dyDescent="0.35">
      <c r="A22" s="24"/>
      <c r="B22" s="25"/>
      <c r="C22" s="25"/>
      <c r="D22" s="25"/>
      <c r="E22" s="25"/>
      <c r="F22" s="25"/>
      <c r="G22" s="25"/>
      <c r="H22" s="26"/>
      <c r="I22" s="26"/>
      <c r="J22" s="26"/>
      <c r="K22" s="26"/>
      <c r="L22" s="26"/>
      <c r="M22" s="26"/>
      <c r="N22" s="26"/>
      <c r="O22" s="2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3">
      <c r="A23" s="20" t="s">
        <v>59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3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3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3"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3"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3"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3"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3"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3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</sheetData>
  <mergeCells count="27">
    <mergeCell ref="P8:AD10"/>
    <mergeCell ref="A13:G14"/>
    <mergeCell ref="P3:AD4"/>
    <mergeCell ref="P1:AD2"/>
    <mergeCell ref="P5:AD7"/>
    <mergeCell ref="H13:O13"/>
    <mergeCell ref="H14:O14"/>
    <mergeCell ref="A1:O2"/>
    <mergeCell ref="A5:G6"/>
    <mergeCell ref="H5:O6"/>
    <mergeCell ref="A3:G4"/>
    <mergeCell ref="H3:O4"/>
    <mergeCell ref="A7:G8"/>
    <mergeCell ref="H7:O8"/>
    <mergeCell ref="A9:G10"/>
    <mergeCell ref="H9:O10"/>
    <mergeCell ref="H17:O18"/>
    <mergeCell ref="A11:G12"/>
    <mergeCell ref="H11:O12"/>
    <mergeCell ref="A23:O25"/>
    <mergeCell ref="A19:G20"/>
    <mergeCell ref="A15:G16"/>
    <mergeCell ref="H15:O16"/>
    <mergeCell ref="A17:G18"/>
    <mergeCell ref="H19:O20"/>
    <mergeCell ref="A21:G22"/>
    <mergeCell ref="H21:O22"/>
  </mergeCells>
  <phoneticPr fontId="1" type="noConversion"/>
  <hyperlinks>
    <hyperlink ref="P8:AD10" location="'YILLIK PLAN'!A1" display="PLANI GÖRÜNTÜLE" xr:uid="{93F7C1F4-5499-44DB-88A0-247D1E478017}"/>
    <hyperlink ref="A23:O25" location="'YILLIK PLAN'!A1" display="PLANI GÖRÜNTÜLE" xr:uid="{2E02F539-F0FD-4B7C-A10D-7EE695D950AB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DAA8-CAC9-41F0-8780-6428492A20AC}">
  <dimension ref="A1:AU138"/>
  <sheetViews>
    <sheetView tabSelected="1" view="pageBreakPreview" topLeftCell="A82" zoomScaleNormal="100" zoomScaleSheetLayoutView="100" workbookViewId="0">
      <selection activeCell="Y130" sqref="Y130:AC131"/>
    </sheetView>
  </sheetViews>
  <sheetFormatPr defaultColWidth="5.7109375" defaultRowHeight="17.25" x14ac:dyDescent="0.3"/>
  <cols>
    <col min="1" max="16384" width="5.7109375" style="3"/>
  </cols>
  <sheetData>
    <row r="1" spans="1:47" ht="17.25" customHeight="1" x14ac:dyDescent="0.3">
      <c r="A1" s="123" t="s">
        <v>69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4"/>
    </row>
    <row r="2" spans="1:47" x14ac:dyDescent="0.3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4"/>
    </row>
    <row r="3" spans="1:47" ht="18" thickBot="1" x14ac:dyDescent="0.3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4"/>
    </row>
    <row r="4" spans="1:47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G4" s="69" t="s">
        <v>60</v>
      </c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1"/>
    </row>
    <row r="5" spans="1:47" ht="17.25" customHeight="1" x14ac:dyDescent="0.3">
      <c r="A5" s="115" t="s">
        <v>29</v>
      </c>
      <c r="B5" s="115"/>
      <c r="C5" s="115"/>
      <c r="D5" s="115" t="s">
        <v>30</v>
      </c>
      <c r="E5" s="115"/>
      <c r="F5" s="115"/>
      <c r="G5" s="115" t="s">
        <v>31</v>
      </c>
      <c r="H5" s="115"/>
      <c r="I5" s="115"/>
      <c r="J5" s="119" t="s">
        <v>32</v>
      </c>
      <c r="K5" s="120"/>
      <c r="L5" s="120"/>
      <c r="M5" s="121"/>
      <c r="N5" s="115" t="s">
        <v>8</v>
      </c>
      <c r="O5" s="115"/>
      <c r="P5" s="115"/>
      <c r="Q5" s="115" t="s">
        <v>9</v>
      </c>
      <c r="R5" s="115"/>
      <c r="S5" s="115"/>
      <c r="T5" s="115" t="s">
        <v>10</v>
      </c>
      <c r="U5" s="115"/>
      <c r="V5" s="115"/>
      <c r="W5" s="115" t="s">
        <v>11</v>
      </c>
      <c r="X5" s="115"/>
      <c r="Y5" s="115"/>
      <c r="Z5" s="115"/>
      <c r="AA5" s="115"/>
      <c r="AB5" s="115"/>
      <c r="AC5" s="115" t="s">
        <v>12</v>
      </c>
      <c r="AD5" s="115"/>
      <c r="AE5" s="115"/>
      <c r="AF5" s="4"/>
      <c r="AG5" s="72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4"/>
    </row>
    <row r="6" spans="1:47" ht="18" thickBot="1" x14ac:dyDescent="0.35">
      <c r="A6" s="115"/>
      <c r="B6" s="115"/>
      <c r="C6" s="115"/>
      <c r="D6" s="115"/>
      <c r="E6" s="115"/>
      <c r="F6" s="115"/>
      <c r="G6" s="115"/>
      <c r="H6" s="115"/>
      <c r="I6" s="115"/>
      <c r="J6" s="122"/>
      <c r="K6" s="123"/>
      <c r="L6" s="123"/>
      <c r="M6" s="124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4"/>
      <c r="AG6" s="75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7"/>
    </row>
    <row r="7" spans="1:47" x14ac:dyDescent="0.3">
      <c r="A7" s="115"/>
      <c r="B7" s="115"/>
      <c r="C7" s="115"/>
      <c r="D7" s="115"/>
      <c r="E7" s="115"/>
      <c r="F7" s="115"/>
      <c r="G7" s="115"/>
      <c r="H7" s="115"/>
      <c r="I7" s="115"/>
      <c r="J7" s="122"/>
      <c r="K7" s="123"/>
      <c r="L7" s="123"/>
      <c r="M7" s="124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4"/>
      <c r="AG7" s="78" t="s">
        <v>62</v>
      </c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80"/>
    </row>
    <row r="8" spans="1:47" x14ac:dyDescent="0.3">
      <c r="A8" s="115"/>
      <c r="B8" s="115"/>
      <c r="C8" s="115"/>
      <c r="D8" s="115"/>
      <c r="E8" s="115"/>
      <c r="F8" s="115"/>
      <c r="G8" s="115"/>
      <c r="H8" s="115"/>
      <c r="I8" s="115"/>
      <c r="J8" s="125"/>
      <c r="K8" s="126"/>
      <c r="L8" s="126"/>
      <c r="M8" s="127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4"/>
      <c r="AG8" s="81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3"/>
    </row>
    <row r="9" spans="1:47" ht="18" thickBot="1" x14ac:dyDescent="0.35">
      <c r="A9" s="115"/>
      <c r="B9" s="115"/>
      <c r="C9" s="115"/>
      <c r="D9" s="115"/>
      <c r="E9" s="115"/>
      <c r="F9" s="115"/>
      <c r="G9" s="115"/>
      <c r="H9" s="115"/>
      <c r="I9" s="115"/>
      <c r="J9" s="119"/>
      <c r="K9" s="120"/>
      <c r="L9" s="120"/>
      <c r="M9" s="121"/>
      <c r="N9" s="128"/>
      <c r="O9" s="128"/>
      <c r="P9" s="128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4"/>
      <c r="AG9" s="84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6"/>
    </row>
    <row r="10" spans="1:47" x14ac:dyDescent="0.3">
      <c r="A10" s="115"/>
      <c r="B10" s="115"/>
      <c r="C10" s="115"/>
      <c r="D10" s="115"/>
      <c r="E10" s="115"/>
      <c r="F10" s="115"/>
      <c r="G10" s="115"/>
      <c r="H10" s="115"/>
      <c r="I10" s="115"/>
      <c r="J10" s="125"/>
      <c r="K10" s="126"/>
      <c r="L10" s="126"/>
      <c r="M10" s="127"/>
      <c r="N10" s="128"/>
      <c r="O10" s="128"/>
      <c r="P10" s="128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4"/>
    </row>
    <row r="11" spans="1:47" ht="17.25" customHeight="1" x14ac:dyDescent="0.3"/>
    <row r="12" spans="1:47" s="7" customFormat="1" ht="17.25" customHeight="1" x14ac:dyDescent="0.3">
      <c r="A12" s="6" t="s">
        <v>13</v>
      </c>
      <c r="B12" s="116" t="s">
        <v>7</v>
      </c>
      <c r="C12" s="117"/>
      <c r="D12" s="118"/>
      <c r="E12" s="67" t="s">
        <v>6</v>
      </c>
      <c r="F12" s="67"/>
      <c r="G12" s="67"/>
      <c r="H12" s="67" t="s">
        <v>4</v>
      </c>
      <c r="I12" s="67"/>
      <c r="J12" s="67"/>
      <c r="K12" s="67" t="s">
        <v>2</v>
      </c>
      <c r="L12" s="67"/>
      <c r="M12" s="67"/>
      <c r="N12" s="67"/>
      <c r="O12" s="67" t="s">
        <v>1</v>
      </c>
      <c r="P12" s="67"/>
      <c r="Q12" s="67"/>
      <c r="R12" s="67" t="s">
        <v>0</v>
      </c>
      <c r="S12" s="67"/>
      <c r="T12" s="67"/>
      <c r="U12" s="114" t="s">
        <v>17</v>
      </c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7.25" customHeight="1" x14ac:dyDescent="0.3">
      <c r="A13" s="68" t="s">
        <v>18</v>
      </c>
      <c r="B13" s="90">
        <v>45201</v>
      </c>
      <c r="C13" s="91"/>
      <c r="D13" s="92"/>
      <c r="E13" s="93" t="str">
        <f>AYARLAR!$H$21</f>
        <v>15.10-16.50</v>
      </c>
      <c r="F13" s="93"/>
      <c r="G13" s="93"/>
      <c r="H13" s="65" t="s">
        <v>5</v>
      </c>
      <c r="I13" s="65"/>
      <c r="J13" s="65"/>
      <c r="K13" s="66" t="str">
        <f>AYARLAR!$H$15</f>
        <v>Okul Binası</v>
      </c>
      <c r="L13" s="66"/>
      <c r="M13" s="66"/>
      <c r="N13" s="66"/>
      <c r="O13" s="65" t="s">
        <v>27</v>
      </c>
      <c r="P13" s="65"/>
      <c r="Q13" s="65"/>
      <c r="R13" s="66">
        <f>AYARLAR!$H$19</f>
        <v>6</v>
      </c>
      <c r="S13" s="66"/>
      <c r="T13" s="66"/>
      <c r="U13" s="61" t="s">
        <v>70</v>
      </c>
      <c r="V13" s="62"/>
      <c r="W13" s="62"/>
      <c r="X13" s="62"/>
      <c r="Y13" s="62"/>
      <c r="Z13" s="62"/>
      <c r="AA13" s="62"/>
      <c r="AB13" s="62"/>
      <c r="AC13" s="62"/>
      <c r="AD13" s="62"/>
      <c r="AE13" s="63"/>
      <c r="AF13" s="8"/>
    </row>
    <row r="14" spans="1:47" ht="17.25" customHeight="1" x14ac:dyDescent="0.3">
      <c r="A14" s="68"/>
      <c r="B14" s="90">
        <v>45202</v>
      </c>
      <c r="C14" s="91"/>
      <c r="D14" s="92"/>
      <c r="E14" s="93" t="str">
        <f>AYARLAR!$H$21</f>
        <v>15.10-16.50</v>
      </c>
      <c r="F14" s="93"/>
      <c r="G14" s="93"/>
      <c r="H14" s="65" t="s">
        <v>5</v>
      </c>
      <c r="I14" s="65"/>
      <c r="J14" s="65"/>
      <c r="K14" s="66" t="str">
        <f>AYARLAR!$H$15</f>
        <v>Okul Binası</v>
      </c>
      <c r="L14" s="66"/>
      <c r="M14" s="66"/>
      <c r="N14" s="66"/>
      <c r="O14" s="65" t="s">
        <v>27</v>
      </c>
      <c r="P14" s="65"/>
      <c r="Q14" s="65"/>
      <c r="R14" s="66">
        <f>AYARLAR!$H$19</f>
        <v>6</v>
      </c>
      <c r="S14" s="66"/>
      <c r="T14" s="66"/>
      <c r="U14" s="61" t="s">
        <v>71</v>
      </c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8"/>
    </row>
    <row r="15" spans="1:47" ht="18" customHeight="1" x14ac:dyDescent="0.3">
      <c r="A15" s="68"/>
      <c r="B15" s="90">
        <v>45205</v>
      </c>
      <c r="C15" s="91"/>
      <c r="D15" s="92"/>
      <c r="E15" s="93" t="str">
        <f>AYARLAR!$H$21</f>
        <v>15.10-16.50</v>
      </c>
      <c r="F15" s="93"/>
      <c r="G15" s="93"/>
      <c r="H15" s="65" t="s">
        <v>5</v>
      </c>
      <c r="I15" s="65"/>
      <c r="J15" s="65"/>
      <c r="K15" s="66" t="str">
        <f>AYARLAR!$H$15</f>
        <v>Okul Binası</v>
      </c>
      <c r="L15" s="66"/>
      <c r="M15" s="66"/>
      <c r="N15" s="66"/>
      <c r="O15" s="65" t="s">
        <v>27</v>
      </c>
      <c r="P15" s="65"/>
      <c r="Q15" s="65"/>
      <c r="R15" s="66">
        <f>AYARLAR!$H$19</f>
        <v>6</v>
      </c>
      <c r="S15" s="66"/>
      <c r="T15" s="66"/>
      <c r="U15" s="61" t="s">
        <v>72</v>
      </c>
      <c r="V15" s="62"/>
      <c r="W15" s="62"/>
      <c r="X15" s="62"/>
      <c r="Y15" s="62"/>
      <c r="Z15" s="62"/>
      <c r="AA15" s="62"/>
      <c r="AB15" s="62"/>
      <c r="AC15" s="62"/>
      <c r="AD15" s="62"/>
      <c r="AE15" s="63"/>
      <c r="AF15" s="8"/>
    </row>
    <row r="16" spans="1:47" ht="17.25" customHeight="1" x14ac:dyDescent="0.3">
      <c r="A16" s="68"/>
      <c r="B16" s="90">
        <v>45208</v>
      </c>
      <c r="C16" s="91"/>
      <c r="D16" s="92"/>
      <c r="E16" s="93" t="str">
        <f>AYARLAR!$H$21</f>
        <v>15.10-16.50</v>
      </c>
      <c r="F16" s="93"/>
      <c r="G16" s="93"/>
      <c r="H16" s="65" t="s">
        <v>5</v>
      </c>
      <c r="I16" s="65"/>
      <c r="J16" s="65"/>
      <c r="K16" s="66" t="str">
        <f>AYARLAR!$H$15</f>
        <v>Okul Binası</v>
      </c>
      <c r="L16" s="66"/>
      <c r="M16" s="66"/>
      <c r="N16" s="66"/>
      <c r="O16" s="65" t="s">
        <v>27</v>
      </c>
      <c r="P16" s="65"/>
      <c r="Q16" s="65"/>
      <c r="R16" s="66">
        <f>AYARLAR!$H$19</f>
        <v>6</v>
      </c>
      <c r="S16" s="66"/>
      <c r="T16" s="66"/>
      <c r="U16" s="61" t="s">
        <v>28</v>
      </c>
      <c r="V16" s="62"/>
      <c r="W16" s="62"/>
      <c r="X16" s="62"/>
      <c r="Y16" s="62"/>
      <c r="Z16" s="62"/>
      <c r="AA16" s="62"/>
      <c r="AB16" s="62"/>
      <c r="AC16" s="62"/>
      <c r="AD16" s="62"/>
      <c r="AE16" s="63"/>
      <c r="AF16" s="8"/>
    </row>
    <row r="17" spans="1:32" x14ac:dyDescent="0.3">
      <c r="A17" s="68"/>
      <c r="B17" s="90">
        <v>45209</v>
      </c>
      <c r="C17" s="91"/>
      <c r="D17" s="92"/>
      <c r="E17" s="93" t="str">
        <f>AYARLAR!$H$21</f>
        <v>15.10-16.50</v>
      </c>
      <c r="F17" s="93"/>
      <c r="G17" s="93"/>
      <c r="H17" s="65" t="s">
        <v>5</v>
      </c>
      <c r="I17" s="65"/>
      <c r="J17" s="65"/>
      <c r="K17" s="66" t="str">
        <f>AYARLAR!$H$15</f>
        <v>Okul Binası</v>
      </c>
      <c r="L17" s="66"/>
      <c r="M17" s="66"/>
      <c r="N17" s="66"/>
      <c r="O17" s="65" t="s">
        <v>27</v>
      </c>
      <c r="P17" s="65"/>
      <c r="Q17" s="65"/>
      <c r="R17" s="66">
        <f>AYARLAR!$H$19</f>
        <v>6</v>
      </c>
      <c r="S17" s="66"/>
      <c r="T17" s="66"/>
      <c r="U17" s="61" t="s">
        <v>28</v>
      </c>
      <c r="V17" s="62"/>
      <c r="W17" s="62"/>
      <c r="X17" s="62"/>
      <c r="Y17" s="62"/>
      <c r="Z17" s="62"/>
      <c r="AA17" s="62"/>
      <c r="AB17" s="62"/>
      <c r="AC17" s="62"/>
      <c r="AD17" s="62"/>
      <c r="AE17" s="63"/>
      <c r="AF17" s="8"/>
    </row>
    <row r="18" spans="1:32" x14ac:dyDescent="0.3">
      <c r="A18" s="68"/>
      <c r="B18" s="90">
        <v>45212</v>
      </c>
      <c r="C18" s="91"/>
      <c r="D18" s="92"/>
      <c r="E18" s="93" t="str">
        <f>AYARLAR!$H$21</f>
        <v>15.10-16.50</v>
      </c>
      <c r="F18" s="93"/>
      <c r="G18" s="93"/>
      <c r="H18" s="65" t="s">
        <v>5</v>
      </c>
      <c r="I18" s="65"/>
      <c r="J18" s="65"/>
      <c r="K18" s="66" t="str">
        <f>AYARLAR!$H$15</f>
        <v>Okul Binası</v>
      </c>
      <c r="L18" s="66"/>
      <c r="M18" s="66"/>
      <c r="N18" s="66"/>
      <c r="O18" s="65" t="s">
        <v>27</v>
      </c>
      <c r="P18" s="65"/>
      <c r="Q18" s="65"/>
      <c r="R18" s="66">
        <f>AYARLAR!$H$19</f>
        <v>6</v>
      </c>
      <c r="S18" s="66"/>
      <c r="T18" s="66"/>
      <c r="U18" s="61" t="s">
        <v>28</v>
      </c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F18" s="8"/>
    </row>
    <row r="19" spans="1:32" ht="17.25" customHeight="1" x14ac:dyDescent="0.3">
      <c r="A19" s="68"/>
      <c r="B19" s="90">
        <v>45215</v>
      </c>
      <c r="C19" s="91"/>
      <c r="D19" s="92"/>
      <c r="E19" s="93" t="str">
        <f>AYARLAR!$H$21</f>
        <v>15.10-16.50</v>
      </c>
      <c r="F19" s="93"/>
      <c r="G19" s="93"/>
      <c r="H19" s="65" t="s">
        <v>5</v>
      </c>
      <c r="I19" s="65"/>
      <c r="J19" s="65"/>
      <c r="K19" s="66" t="str">
        <f>AYARLAR!$H$15</f>
        <v>Okul Binası</v>
      </c>
      <c r="L19" s="66"/>
      <c r="M19" s="66"/>
      <c r="N19" s="66"/>
      <c r="O19" s="65" t="s">
        <v>27</v>
      </c>
      <c r="P19" s="65"/>
      <c r="Q19" s="65"/>
      <c r="R19" s="66">
        <f>AYARLAR!$H$19</f>
        <v>6</v>
      </c>
      <c r="S19" s="66"/>
      <c r="T19" s="66"/>
      <c r="U19" s="61" t="s">
        <v>28</v>
      </c>
      <c r="V19" s="62"/>
      <c r="W19" s="62"/>
      <c r="X19" s="62"/>
      <c r="Y19" s="62"/>
      <c r="Z19" s="62"/>
      <c r="AA19" s="62"/>
      <c r="AB19" s="62"/>
      <c r="AC19" s="62"/>
      <c r="AD19" s="62"/>
      <c r="AE19" s="63"/>
      <c r="AF19" s="8"/>
    </row>
    <row r="20" spans="1:32" x14ac:dyDescent="0.3">
      <c r="A20" s="68"/>
      <c r="B20" s="90">
        <v>45216</v>
      </c>
      <c r="C20" s="91"/>
      <c r="D20" s="92"/>
      <c r="E20" s="93" t="str">
        <f>AYARLAR!$H$21</f>
        <v>15.10-16.50</v>
      </c>
      <c r="F20" s="93"/>
      <c r="G20" s="93"/>
      <c r="H20" s="65" t="s">
        <v>5</v>
      </c>
      <c r="I20" s="65"/>
      <c r="J20" s="65"/>
      <c r="K20" s="66" t="str">
        <f>AYARLAR!$H$15</f>
        <v>Okul Binası</v>
      </c>
      <c r="L20" s="66"/>
      <c r="M20" s="66"/>
      <c r="N20" s="66"/>
      <c r="O20" s="65" t="s">
        <v>27</v>
      </c>
      <c r="P20" s="65"/>
      <c r="Q20" s="65"/>
      <c r="R20" s="66">
        <f>AYARLAR!$H$19</f>
        <v>6</v>
      </c>
      <c r="S20" s="66"/>
      <c r="T20" s="66"/>
      <c r="U20" s="61" t="s">
        <v>28</v>
      </c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8"/>
    </row>
    <row r="21" spans="1:32" x14ac:dyDescent="0.3">
      <c r="A21" s="68"/>
      <c r="B21" s="90">
        <v>45219</v>
      </c>
      <c r="C21" s="91"/>
      <c r="D21" s="92"/>
      <c r="E21" s="93" t="str">
        <f>AYARLAR!$H$21</f>
        <v>15.10-16.50</v>
      </c>
      <c r="F21" s="93"/>
      <c r="G21" s="93"/>
      <c r="H21" s="65" t="s">
        <v>5</v>
      </c>
      <c r="I21" s="65"/>
      <c r="J21" s="65"/>
      <c r="K21" s="66" t="str">
        <f>AYARLAR!$H$15</f>
        <v>Okul Binası</v>
      </c>
      <c r="L21" s="66"/>
      <c r="M21" s="66"/>
      <c r="N21" s="66"/>
      <c r="O21" s="65" t="s">
        <v>27</v>
      </c>
      <c r="P21" s="65"/>
      <c r="Q21" s="65"/>
      <c r="R21" s="66">
        <f>AYARLAR!$H$19</f>
        <v>6</v>
      </c>
      <c r="S21" s="66"/>
      <c r="T21" s="66"/>
      <c r="U21" s="61" t="s">
        <v>28</v>
      </c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8"/>
    </row>
    <row r="22" spans="1:32" ht="17.25" customHeight="1" x14ac:dyDescent="0.3">
      <c r="A22" s="68"/>
      <c r="B22" s="90">
        <v>45222</v>
      </c>
      <c r="C22" s="91"/>
      <c r="D22" s="92"/>
      <c r="E22" s="93" t="str">
        <f>AYARLAR!$H$21</f>
        <v>15.10-16.50</v>
      </c>
      <c r="F22" s="93"/>
      <c r="G22" s="93"/>
      <c r="H22" s="65" t="s">
        <v>5</v>
      </c>
      <c r="I22" s="65"/>
      <c r="J22" s="65"/>
      <c r="K22" s="66" t="str">
        <f>AYARLAR!$H$15</f>
        <v>Okul Binası</v>
      </c>
      <c r="L22" s="66"/>
      <c r="M22" s="66"/>
      <c r="N22" s="66"/>
      <c r="O22" s="65" t="s">
        <v>27</v>
      </c>
      <c r="P22" s="65"/>
      <c r="Q22" s="65"/>
      <c r="R22" s="66">
        <f>AYARLAR!$H$19</f>
        <v>6</v>
      </c>
      <c r="S22" s="66"/>
      <c r="T22" s="66"/>
      <c r="U22" s="61" t="s">
        <v>28</v>
      </c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8"/>
    </row>
    <row r="23" spans="1:32" x14ac:dyDescent="0.3">
      <c r="A23" s="68"/>
      <c r="B23" s="90">
        <v>45223</v>
      </c>
      <c r="C23" s="91"/>
      <c r="D23" s="92"/>
      <c r="E23" s="93" t="str">
        <f>AYARLAR!$H$21</f>
        <v>15.10-16.50</v>
      </c>
      <c r="F23" s="93"/>
      <c r="G23" s="93"/>
      <c r="H23" s="65" t="s">
        <v>5</v>
      </c>
      <c r="I23" s="65"/>
      <c r="J23" s="65"/>
      <c r="K23" s="66" t="str">
        <f>AYARLAR!$H$15</f>
        <v>Okul Binası</v>
      </c>
      <c r="L23" s="66"/>
      <c r="M23" s="66"/>
      <c r="N23" s="66"/>
      <c r="O23" s="65" t="s">
        <v>27</v>
      </c>
      <c r="P23" s="65"/>
      <c r="Q23" s="65"/>
      <c r="R23" s="66">
        <f>AYARLAR!$H$19</f>
        <v>6</v>
      </c>
      <c r="S23" s="66"/>
      <c r="T23" s="66"/>
      <c r="U23" s="61" t="s">
        <v>73</v>
      </c>
      <c r="V23" s="62"/>
      <c r="W23" s="62"/>
      <c r="X23" s="62"/>
      <c r="Y23" s="62"/>
      <c r="Z23" s="62"/>
      <c r="AA23" s="62"/>
      <c r="AB23" s="62"/>
      <c r="AC23" s="62"/>
      <c r="AD23" s="62"/>
      <c r="AE23" s="63"/>
      <c r="AF23" s="8"/>
    </row>
    <row r="24" spans="1:32" x14ac:dyDescent="0.3">
      <c r="A24" s="68"/>
      <c r="B24" s="90">
        <v>45226</v>
      </c>
      <c r="C24" s="91"/>
      <c r="D24" s="92"/>
      <c r="E24" s="93" t="str">
        <f>AYARLAR!$H$21</f>
        <v>15.10-16.50</v>
      </c>
      <c r="F24" s="93"/>
      <c r="G24" s="93"/>
      <c r="H24" s="65" t="s">
        <v>5</v>
      </c>
      <c r="I24" s="65"/>
      <c r="J24" s="65"/>
      <c r="K24" s="66" t="str">
        <f>AYARLAR!$H$15</f>
        <v>Okul Binası</v>
      </c>
      <c r="L24" s="66"/>
      <c r="M24" s="66"/>
      <c r="N24" s="66"/>
      <c r="O24" s="65" t="s">
        <v>27</v>
      </c>
      <c r="P24" s="65"/>
      <c r="Q24" s="65"/>
      <c r="R24" s="66">
        <f>AYARLAR!$H$19</f>
        <v>6</v>
      </c>
      <c r="S24" s="66"/>
      <c r="T24" s="66"/>
      <c r="U24" s="61" t="s">
        <v>28</v>
      </c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8"/>
    </row>
    <row r="25" spans="1:32" ht="17.25" customHeight="1" x14ac:dyDescent="0.3">
      <c r="A25" s="68"/>
      <c r="B25" s="90">
        <v>45229</v>
      </c>
      <c r="C25" s="91"/>
      <c r="D25" s="92"/>
      <c r="E25" s="93" t="str">
        <f>AYARLAR!$H$21</f>
        <v>15.10-16.50</v>
      </c>
      <c r="F25" s="93"/>
      <c r="G25" s="93"/>
      <c r="H25" s="65" t="s">
        <v>5</v>
      </c>
      <c r="I25" s="65"/>
      <c r="J25" s="65"/>
      <c r="K25" s="66" t="str">
        <f>AYARLAR!$H$15</f>
        <v>Okul Binası</v>
      </c>
      <c r="L25" s="66"/>
      <c r="M25" s="66"/>
      <c r="N25" s="66"/>
      <c r="O25" s="65" t="s">
        <v>27</v>
      </c>
      <c r="P25" s="65"/>
      <c r="Q25" s="65"/>
      <c r="R25" s="66">
        <f>AYARLAR!$H$19</f>
        <v>6</v>
      </c>
      <c r="S25" s="66"/>
      <c r="T25" s="66"/>
      <c r="U25" s="61" t="s">
        <v>28</v>
      </c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8"/>
    </row>
    <row r="26" spans="1:32" x14ac:dyDescent="0.3">
      <c r="A26" s="68"/>
      <c r="B26" s="90">
        <v>45230</v>
      </c>
      <c r="C26" s="91"/>
      <c r="D26" s="92"/>
      <c r="E26" s="93" t="str">
        <f>AYARLAR!$H$21</f>
        <v>15.10-16.50</v>
      </c>
      <c r="F26" s="93"/>
      <c r="G26" s="93"/>
      <c r="H26" s="65" t="s">
        <v>5</v>
      </c>
      <c r="I26" s="65"/>
      <c r="J26" s="65"/>
      <c r="K26" s="66" t="str">
        <f>AYARLAR!$H$15</f>
        <v>Okul Binası</v>
      </c>
      <c r="L26" s="66"/>
      <c r="M26" s="66"/>
      <c r="N26" s="66"/>
      <c r="O26" s="65" t="s">
        <v>27</v>
      </c>
      <c r="P26" s="65"/>
      <c r="Q26" s="65"/>
      <c r="R26" s="66">
        <f>AYARLAR!$H$19</f>
        <v>6</v>
      </c>
      <c r="S26" s="66"/>
      <c r="T26" s="66"/>
      <c r="U26" s="61" t="s">
        <v>28</v>
      </c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8"/>
    </row>
    <row r="27" spans="1:32" x14ac:dyDescent="0.3">
      <c r="A27" s="68" t="s">
        <v>19</v>
      </c>
      <c r="B27" s="90">
        <v>45233</v>
      </c>
      <c r="C27" s="91"/>
      <c r="D27" s="92"/>
      <c r="E27" s="93" t="str">
        <f>AYARLAR!$H$21</f>
        <v>15.10-16.50</v>
      </c>
      <c r="F27" s="93"/>
      <c r="G27" s="93"/>
      <c r="H27" s="65" t="s">
        <v>5</v>
      </c>
      <c r="I27" s="65"/>
      <c r="J27" s="65"/>
      <c r="K27" s="66" t="str">
        <f>AYARLAR!$H$15</f>
        <v>Okul Binası</v>
      </c>
      <c r="L27" s="66"/>
      <c r="M27" s="66"/>
      <c r="N27" s="66"/>
      <c r="O27" s="65" t="s">
        <v>27</v>
      </c>
      <c r="P27" s="65"/>
      <c r="Q27" s="65"/>
      <c r="R27" s="66">
        <f>AYARLAR!$H$19</f>
        <v>6</v>
      </c>
      <c r="S27" s="66"/>
      <c r="T27" s="66"/>
      <c r="U27" s="61" t="s">
        <v>28</v>
      </c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8"/>
    </row>
    <row r="28" spans="1:32" ht="17.25" customHeight="1" x14ac:dyDescent="0.3">
      <c r="A28" s="68"/>
      <c r="B28" s="90">
        <v>45236</v>
      </c>
      <c r="C28" s="91"/>
      <c r="D28" s="92"/>
      <c r="E28" s="93" t="str">
        <f>AYARLAR!$H$21</f>
        <v>15.10-16.50</v>
      </c>
      <c r="F28" s="93"/>
      <c r="G28" s="93"/>
      <c r="H28" s="65" t="s">
        <v>5</v>
      </c>
      <c r="I28" s="65"/>
      <c r="J28" s="65"/>
      <c r="K28" s="66" t="str">
        <f>AYARLAR!$H$15</f>
        <v>Okul Binası</v>
      </c>
      <c r="L28" s="66"/>
      <c r="M28" s="66"/>
      <c r="N28" s="66"/>
      <c r="O28" s="65" t="s">
        <v>27</v>
      </c>
      <c r="P28" s="65"/>
      <c r="Q28" s="65"/>
      <c r="R28" s="66">
        <f>AYARLAR!$H$19</f>
        <v>6</v>
      </c>
      <c r="S28" s="66"/>
      <c r="T28" s="66"/>
      <c r="U28" s="61" t="s">
        <v>28</v>
      </c>
      <c r="V28" s="62"/>
      <c r="W28" s="62"/>
      <c r="X28" s="62"/>
      <c r="Y28" s="62"/>
      <c r="Z28" s="62"/>
      <c r="AA28" s="62"/>
      <c r="AB28" s="62"/>
      <c r="AC28" s="62"/>
      <c r="AD28" s="62"/>
      <c r="AE28" s="63"/>
      <c r="AF28" s="8"/>
    </row>
    <row r="29" spans="1:32" ht="17.25" customHeight="1" x14ac:dyDescent="0.3">
      <c r="A29" s="68"/>
      <c r="B29" s="90">
        <v>45237</v>
      </c>
      <c r="C29" s="91"/>
      <c r="D29" s="92"/>
      <c r="E29" s="93" t="str">
        <f>AYARLAR!$H$21</f>
        <v>15.10-16.50</v>
      </c>
      <c r="F29" s="93"/>
      <c r="G29" s="93"/>
      <c r="H29" s="65" t="s">
        <v>5</v>
      </c>
      <c r="I29" s="65"/>
      <c r="J29" s="65"/>
      <c r="K29" s="66" t="str">
        <f>AYARLAR!$H$15</f>
        <v>Okul Binası</v>
      </c>
      <c r="L29" s="66"/>
      <c r="M29" s="66"/>
      <c r="N29" s="66"/>
      <c r="O29" s="65" t="s">
        <v>27</v>
      </c>
      <c r="P29" s="65"/>
      <c r="Q29" s="65"/>
      <c r="R29" s="66">
        <f>AYARLAR!$H$19</f>
        <v>6</v>
      </c>
      <c r="S29" s="66"/>
      <c r="T29" s="66"/>
      <c r="U29" s="61" t="s">
        <v>28</v>
      </c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8"/>
    </row>
    <row r="30" spans="1:32" x14ac:dyDescent="0.3">
      <c r="A30" s="68"/>
      <c r="B30" s="90">
        <v>45240</v>
      </c>
      <c r="C30" s="91"/>
      <c r="D30" s="92"/>
      <c r="E30" s="93" t="str">
        <f>AYARLAR!$H$21</f>
        <v>15.10-16.50</v>
      </c>
      <c r="F30" s="93"/>
      <c r="G30" s="93"/>
      <c r="H30" s="65" t="s">
        <v>5</v>
      </c>
      <c r="I30" s="65"/>
      <c r="J30" s="65"/>
      <c r="K30" s="66" t="str">
        <f>AYARLAR!$H$15</f>
        <v>Okul Binası</v>
      </c>
      <c r="L30" s="66"/>
      <c r="M30" s="66"/>
      <c r="N30" s="66"/>
      <c r="O30" s="65" t="s">
        <v>27</v>
      </c>
      <c r="P30" s="65"/>
      <c r="Q30" s="65"/>
      <c r="R30" s="66">
        <f>AYARLAR!$H$19</f>
        <v>6</v>
      </c>
      <c r="S30" s="66"/>
      <c r="T30" s="66"/>
      <c r="U30" s="61" t="s">
        <v>28</v>
      </c>
      <c r="V30" s="62"/>
      <c r="W30" s="62"/>
      <c r="X30" s="62"/>
      <c r="Y30" s="62"/>
      <c r="Z30" s="62"/>
      <c r="AA30" s="62"/>
      <c r="AB30" s="62"/>
      <c r="AC30" s="62"/>
      <c r="AD30" s="62"/>
      <c r="AE30" s="63"/>
      <c r="AF30" s="8"/>
    </row>
    <row r="31" spans="1:32" x14ac:dyDescent="0.3">
      <c r="A31" s="68"/>
      <c r="B31" s="90">
        <v>45243</v>
      </c>
      <c r="C31" s="91"/>
      <c r="D31" s="92"/>
      <c r="E31" s="102" t="s">
        <v>15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4"/>
      <c r="AF31" s="8"/>
    </row>
    <row r="32" spans="1:32" x14ac:dyDescent="0.3">
      <c r="A32" s="68"/>
      <c r="B32" s="90">
        <v>45244</v>
      </c>
      <c r="C32" s="91"/>
      <c r="D32" s="92"/>
      <c r="E32" s="105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7"/>
      <c r="AF32" s="8"/>
    </row>
    <row r="33" spans="1:32" x14ac:dyDescent="0.3">
      <c r="A33" s="68"/>
      <c r="B33" s="90">
        <v>45247</v>
      </c>
      <c r="C33" s="91"/>
      <c r="D33" s="92"/>
      <c r="E33" s="10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10"/>
      <c r="AF33" s="8"/>
    </row>
    <row r="34" spans="1:32" ht="17.25" customHeight="1" x14ac:dyDescent="0.3">
      <c r="A34" s="68"/>
      <c r="B34" s="90">
        <v>45250</v>
      </c>
      <c r="C34" s="91"/>
      <c r="D34" s="92"/>
      <c r="E34" s="93" t="str">
        <f>AYARLAR!$H$21</f>
        <v>15.10-16.50</v>
      </c>
      <c r="F34" s="93"/>
      <c r="G34" s="93"/>
      <c r="H34" s="65" t="s">
        <v>5</v>
      </c>
      <c r="I34" s="65"/>
      <c r="J34" s="65"/>
      <c r="K34" s="66" t="str">
        <f>AYARLAR!$H$15</f>
        <v>Okul Binası</v>
      </c>
      <c r="L34" s="66"/>
      <c r="M34" s="66"/>
      <c r="N34" s="66"/>
      <c r="O34" s="65" t="s">
        <v>27</v>
      </c>
      <c r="P34" s="65"/>
      <c r="Q34" s="65"/>
      <c r="R34" s="66">
        <f>AYARLAR!$H$19</f>
        <v>6</v>
      </c>
      <c r="S34" s="66"/>
      <c r="T34" s="66"/>
      <c r="U34" s="61" t="s">
        <v>33</v>
      </c>
      <c r="V34" s="62"/>
      <c r="W34" s="62"/>
      <c r="X34" s="62"/>
      <c r="Y34" s="62"/>
      <c r="Z34" s="62"/>
      <c r="AA34" s="62"/>
      <c r="AB34" s="62"/>
      <c r="AC34" s="62"/>
      <c r="AD34" s="62"/>
      <c r="AE34" s="63"/>
      <c r="AF34" s="8"/>
    </row>
    <row r="35" spans="1:32" x14ac:dyDescent="0.3">
      <c r="A35" s="68"/>
      <c r="B35" s="90">
        <v>45251</v>
      </c>
      <c r="C35" s="91"/>
      <c r="D35" s="92"/>
      <c r="E35" s="93" t="str">
        <f>AYARLAR!$H$21</f>
        <v>15.10-16.50</v>
      </c>
      <c r="F35" s="93"/>
      <c r="G35" s="93"/>
      <c r="H35" s="65" t="s">
        <v>5</v>
      </c>
      <c r="I35" s="65"/>
      <c r="J35" s="65"/>
      <c r="K35" s="66" t="str">
        <f>AYARLAR!$H$15</f>
        <v>Okul Binası</v>
      </c>
      <c r="L35" s="66"/>
      <c r="M35" s="66"/>
      <c r="N35" s="66"/>
      <c r="O35" s="65" t="s">
        <v>27</v>
      </c>
      <c r="P35" s="65"/>
      <c r="Q35" s="65"/>
      <c r="R35" s="66">
        <f>AYARLAR!$H$19</f>
        <v>6</v>
      </c>
      <c r="S35" s="66"/>
      <c r="T35" s="66"/>
      <c r="U35" s="61" t="s">
        <v>28</v>
      </c>
      <c r="V35" s="62"/>
      <c r="W35" s="62"/>
      <c r="X35" s="62"/>
      <c r="Y35" s="62"/>
      <c r="Z35" s="62"/>
      <c r="AA35" s="62"/>
      <c r="AB35" s="62"/>
      <c r="AC35" s="62"/>
      <c r="AD35" s="62"/>
      <c r="AE35" s="63"/>
      <c r="AF35" s="8"/>
    </row>
    <row r="36" spans="1:32" x14ac:dyDescent="0.3">
      <c r="A36" s="68"/>
      <c r="B36" s="90">
        <v>45254</v>
      </c>
      <c r="C36" s="91"/>
      <c r="D36" s="92"/>
      <c r="E36" s="93" t="str">
        <f>AYARLAR!$H$21</f>
        <v>15.10-16.50</v>
      </c>
      <c r="F36" s="93"/>
      <c r="G36" s="93"/>
      <c r="H36" s="65" t="s">
        <v>5</v>
      </c>
      <c r="I36" s="65"/>
      <c r="J36" s="65"/>
      <c r="K36" s="66" t="str">
        <f>AYARLAR!$H$15</f>
        <v>Okul Binası</v>
      </c>
      <c r="L36" s="66"/>
      <c r="M36" s="66"/>
      <c r="N36" s="66"/>
      <c r="O36" s="65" t="s">
        <v>27</v>
      </c>
      <c r="P36" s="65"/>
      <c r="Q36" s="65"/>
      <c r="R36" s="66">
        <f>AYARLAR!$H$19</f>
        <v>6</v>
      </c>
      <c r="S36" s="66"/>
      <c r="T36" s="66"/>
      <c r="U36" s="61" t="s">
        <v>74</v>
      </c>
      <c r="V36" s="62"/>
      <c r="W36" s="62"/>
      <c r="X36" s="62"/>
      <c r="Y36" s="62"/>
      <c r="Z36" s="62"/>
      <c r="AA36" s="62"/>
      <c r="AB36" s="62"/>
      <c r="AC36" s="62"/>
      <c r="AD36" s="62"/>
      <c r="AE36" s="63"/>
      <c r="AF36" s="8"/>
    </row>
    <row r="37" spans="1:32" ht="17.25" customHeight="1" x14ac:dyDescent="0.3">
      <c r="A37" s="68"/>
      <c r="B37" s="90">
        <v>45257</v>
      </c>
      <c r="C37" s="91"/>
      <c r="D37" s="92"/>
      <c r="E37" s="93" t="str">
        <f>AYARLAR!$H$21</f>
        <v>15.10-16.50</v>
      </c>
      <c r="F37" s="93"/>
      <c r="G37" s="93"/>
      <c r="H37" s="99" t="s">
        <v>5</v>
      </c>
      <c r="I37" s="100"/>
      <c r="J37" s="101"/>
      <c r="K37" s="66" t="str">
        <f>AYARLAR!$H$15</f>
        <v>Okul Binası</v>
      </c>
      <c r="L37" s="66"/>
      <c r="M37" s="66"/>
      <c r="N37" s="66"/>
      <c r="O37" s="99" t="s">
        <v>27</v>
      </c>
      <c r="P37" s="100"/>
      <c r="Q37" s="101"/>
      <c r="R37" s="66">
        <f>AYARLAR!$H$19</f>
        <v>6</v>
      </c>
      <c r="S37" s="66"/>
      <c r="T37" s="66"/>
      <c r="U37" s="61" t="s">
        <v>74</v>
      </c>
      <c r="V37" s="62"/>
      <c r="W37" s="62"/>
      <c r="X37" s="62"/>
      <c r="Y37" s="62"/>
      <c r="Z37" s="62"/>
      <c r="AA37" s="62"/>
      <c r="AB37" s="62"/>
      <c r="AC37" s="62"/>
      <c r="AD37" s="62"/>
      <c r="AE37" s="63"/>
      <c r="AF37" s="8"/>
    </row>
    <row r="38" spans="1:32" x14ac:dyDescent="0.3">
      <c r="A38" s="68"/>
      <c r="B38" s="90">
        <v>45258</v>
      </c>
      <c r="C38" s="91"/>
      <c r="D38" s="92"/>
      <c r="E38" s="93" t="str">
        <f>AYARLAR!$H$21</f>
        <v>15.10-16.50</v>
      </c>
      <c r="F38" s="93"/>
      <c r="G38" s="93"/>
      <c r="H38" s="99" t="s">
        <v>5</v>
      </c>
      <c r="I38" s="100"/>
      <c r="J38" s="101"/>
      <c r="K38" s="66" t="str">
        <f>AYARLAR!$H$15</f>
        <v>Okul Binası</v>
      </c>
      <c r="L38" s="66"/>
      <c r="M38" s="66"/>
      <c r="N38" s="66"/>
      <c r="O38" s="99" t="s">
        <v>27</v>
      </c>
      <c r="P38" s="100"/>
      <c r="Q38" s="101"/>
      <c r="R38" s="66">
        <f>AYARLAR!$H$19</f>
        <v>6</v>
      </c>
      <c r="S38" s="66"/>
      <c r="T38" s="66"/>
      <c r="U38" s="61" t="s">
        <v>74</v>
      </c>
      <c r="V38" s="62"/>
      <c r="W38" s="62"/>
      <c r="X38" s="62"/>
      <c r="Y38" s="62"/>
      <c r="Z38" s="62"/>
      <c r="AA38" s="62"/>
      <c r="AB38" s="62"/>
      <c r="AC38" s="62"/>
      <c r="AD38" s="62"/>
      <c r="AE38" s="63"/>
      <c r="AF38" s="8"/>
    </row>
    <row r="39" spans="1:32" x14ac:dyDescent="0.3">
      <c r="A39" s="68"/>
      <c r="B39" s="90">
        <v>45261</v>
      </c>
      <c r="C39" s="91"/>
      <c r="D39" s="92"/>
      <c r="E39" s="93" t="str">
        <f>AYARLAR!$H$21</f>
        <v>15.10-16.50</v>
      </c>
      <c r="F39" s="93"/>
      <c r="G39" s="93"/>
      <c r="H39" s="99" t="s">
        <v>5</v>
      </c>
      <c r="I39" s="100"/>
      <c r="J39" s="101"/>
      <c r="K39" s="66" t="str">
        <f>AYARLAR!$H$15</f>
        <v>Okul Binası</v>
      </c>
      <c r="L39" s="66"/>
      <c r="M39" s="66"/>
      <c r="N39" s="66"/>
      <c r="O39" s="99" t="s">
        <v>27</v>
      </c>
      <c r="P39" s="100"/>
      <c r="Q39" s="101"/>
      <c r="R39" s="66">
        <f>AYARLAR!$H$19</f>
        <v>6</v>
      </c>
      <c r="S39" s="66"/>
      <c r="T39" s="66"/>
      <c r="U39" s="61" t="s">
        <v>75</v>
      </c>
      <c r="V39" s="62"/>
      <c r="W39" s="62"/>
      <c r="X39" s="62"/>
      <c r="Y39" s="62"/>
      <c r="Z39" s="62"/>
      <c r="AA39" s="62"/>
      <c r="AB39" s="62"/>
      <c r="AC39" s="62"/>
      <c r="AD39" s="62"/>
      <c r="AE39" s="63"/>
      <c r="AF39" s="8"/>
    </row>
    <row r="40" spans="1:32" ht="17.25" customHeight="1" x14ac:dyDescent="0.3">
      <c r="A40" s="68" t="s">
        <v>20</v>
      </c>
      <c r="B40" s="90">
        <v>45264</v>
      </c>
      <c r="C40" s="91"/>
      <c r="D40" s="92"/>
      <c r="E40" s="93" t="str">
        <f>AYARLAR!$H$21</f>
        <v>15.10-16.50</v>
      </c>
      <c r="F40" s="93"/>
      <c r="G40" s="93"/>
      <c r="H40" s="65" t="s">
        <v>5</v>
      </c>
      <c r="I40" s="65"/>
      <c r="J40" s="65"/>
      <c r="K40" s="66" t="str">
        <f>AYARLAR!$H$15</f>
        <v>Okul Binası</v>
      </c>
      <c r="L40" s="66"/>
      <c r="M40" s="66"/>
      <c r="N40" s="66"/>
      <c r="O40" s="65" t="s">
        <v>27</v>
      </c>
      <c r="P40" s="65"/>
      <c r="Q40" s="65"/>
      <c r="R40" s="66">
        <f>AYARLAR!$H$19</f>
        <v>6</v>
      </c>
      <c r="S40" s="66"/>
      <c r="T40" s="66"/>
      <c r="U40" s="61" t="s">
        <v>75</v>
      </c>
      <c r="V40" s="62"/>
      <c r="W40" s="62"/>
      <c r="X40" s="62"/>
      <c r="Y40" s="62"/>
      <c r="Z40" s="62"/>
      <c r="AA40" s="62"/>
      <c r="AB40" s="62"/>
      <c r="AC40" s="62"/>
      <c r="AD40" s="62"/>
      <c r="AE40" s="63"/>
      <c r="AF40" s="8"/>
    </row>
    <row r="41" spans="1:32" x14ac:dyDescent="0.3">
      <c r="A41" s="68"/>
      <c r="B41" s="90">
        <v>45265</v>
      </c>
      <c r="C41" s="91"/>
      <c r="D41" s="92"/>
      <c r="E41" s="93" t="str">
        <f>AYARLAR!$H$21</f>
        <v>15.10-16.50</v>
      </c>
      <c r="F41" s="93"/>
      <c r="G41" s="93"/>
      <c r="H41" s="65" t="s">
        <v>5</v>
      </c>
      <c r="I41" s="65"/>
      <c r="J41" s="65"/>
      <c r="K41" s="66" t="str">
        <f>AYARLAR!$H$15</f>
        <v>Okul Binası</v>
      </c>
      <c r="L41" s="66"/>
      <c r="M41" s="66"/>
      <c r="N41" s="66"/>
      <c r="O41" s="65" t="s">
        <v>27</v>
      </c>
      <c r="P41" s="65"/>
      <c r="Q41" s="65"/>
      <c r="R41" s="66">
        <f>AYARLAR!$H$19</f>
        <v>6</v>
      </c>
      <c r="S41" s="66"/>
      <c r="T41" s="66"/>
      <c r="U41" s="61" t="s">
        <v>75</v>
      </c>
      <c r="V41" s="62"/>
      <c r="W41" s="62"/>
      <c r="X41" s="62"/>
      <c r="Y41" s="62"/>
      <c r="Z41" s="62"/>
      <c r="AA41" s="62"/>
      <c r="AB41" s="62"/>
      <c r="AC41" s="62"/>
      <c r="AD41" s="62"/>
      <c r="AE41" s="63"/>
      <c r="AF41" s="8"/>
    </row>
    <row r="42" spans="1:32" ht="14.25" customHeight="1" x14ac:dyDescent="0.3">
      <c r="A42" s="68"/>
      <c r="B42" s="90">
        <v>45268</v>
      </c>
      <c r="C42" s="91"/>
      <c r="D42" s="92"/>
      <c r="E42" s="93" t="str">
        <f>AYARLAR!$H$21</f>
        <v>15.10-16.50</v>
      </c>
      <c r="F42" s="93"/>
      <c r="G42" s="93"/>
      <c r="H42" s="65" t="s">
        <v>5</v>
      </c>
      <c r="I42" s="65"/>
      <c r="J42" s="65"/>
      <c r="K42" s="66" t="str">
        <f>AYARLAR!$H$15</f>
        <v>Okul Binası</v>
      </c>
      <c r="L42" s="66"/>
      <c r="M42" s="66"/>
      <c r="N42" s="66"/>
      <c r="O42" s="65" t="s">
        <v>27</v>
      </c>
      <c r="P42" s="65"/>
      <c r="Q42" s="65"/>
      <c r="R42" s="66">
        <f>AYARLAR!$H$19</f>
        <v>6</v>
      </c>
      <c r="S42" s="66"/>
      <c r="T42" s="66"/>
      <c r="U42" s="61" t="s">
        <v>75</v>
      </c>
      <c r="V42" s="62"/>
      <c r="W42" s="62"/>
      <c r="X42" s="62"/>
      <c r="Y42" s="62"/>
      <c r="Z42" s="62"/>
      <c r="AA42" s="62"/>
      <c r="AB42" s="62"/>
      <c r="AC42" s="62"/>
      <c r="AD42" s="62"/>
      <c r="AE42" s="63"/>
      <c r="AF42" s="8"/>
    </row>
    <row r="43" spans="1:32" ht="17.25" customHeight="1" x14ac:dyDescent="0.3">
      <c r="A43" s="68"/>
      <c r="B43" s="90">
        <v>45271</v>
      </c>
      <c r="C43" s="91"/>
      <c r="D43" s="92"/>
      <c r="E43" s="93" t="str">
        <f>AYARLAR!$H$21</f>
        <v>15.10-16.50</v>
      </c>
      <c r="F43" s="93"/>
      <c r="G43" s="93"/>
      <c r="H43" s="65" t="s">
        <v>5</v>
      </c>
      <c r="I43" s="65"/>
      <c r="J43" s="65"/>
      <c r="K43" s="66" t="str">
        <f>AYARLAR!$H$15</f>
        <v>Okul Binası</v>
      </c>
      <c r="L43" s="66"/>
      <c r="M43" s="66"/>
      <c r="N43" s="66"/>
      <c r="O43" s="65" t="s">
        <v>27</v>
      </c>
      <c r="P43" s="65"/>
      <c r="Q43" s="65"/>
      <c r="R43" s="66">
        <f>AYARLAR!$H$19</f>
        <v>6</v>
      </c>
      <c r="S43" s="66"/>
      <c r="T43" s="66"/>
      <c r="U43" s="61" t="s">
        <v>75</v>
      </c>
      <c r="V43" s="62"/>
      <c r="W43" s="62"/>
      <c r="X43" s="62"/>
      <c r="Y43" s="62"/>
      <c r="Z43" s="62"/>
      <c r="AA43" s="62"/>
      <c r="AB43" s="62"/>
      <c r="AC43" s="62"/>
      <c r="AD43" s="62"/>
      <c r="AE43" s="63"/>
      <c r="AF43" s="8"/>
    </row>
    <row r="44" spans="1:32" x14ac:dyDescent="0.3">
      <c r="A44" s="68"/>
      <c r="B44" s="90">
        <v>45272</v>
      </c>
      <c r="C44" s="91"/>
      <c r="D44" s="92"/>
      <c r="E44" s="93" t="str">
        <f>AYARLAR!$H$21</f>
        <v>15.10-16.50</v>
      </c>
      <c r="F44" s="93"/>
      <c r="G44" s="93"/>
      <c r="H44" s="65" t="s">
        <v>5</v>
      </c>
      <c r="I44" s="65"/>
      <c r="J44" s="65"/>
      <c r="K44" s="66" t="str">
        <f>AYARLAR!$H$15</f>
        <v>Okul Binası</v>
      </c>
      <c r="L44" s="66"/>
      <c r="M44" s="66"/>
      <c r="N44" s="66"/>
      <c r="O44" s="65" t="s">
        <v>27</v>
      </c>
      <c r="P44" s="65"/>
      <c r="Q44" s="65"/>
      <c r="R44" s="66">
        <f>AYARLAR!$H$19</f>
        <v>6</v>
      </c>
      <c r="S44" s="66"/>
      <c r="T44" s="66"/>
      <c r="U44" s="61" t="s">
        <v>75</v>
      </c>
      <c r="V44" s="62"/>
      <c r="W44" s="62"/>
      <c r="X44" s="62"/>
      <c r="Y44" s="62"/>
      <c r="Z44" s="62"/>
      <c r="AA44" s="62"/>
      <c r="AB44" s="62"/>
      <c r="AC44" s="62"/>
      <c r="AD44" s="62"/>
      <c r="AE44" s="63"/>
      <c r="AF44" s="9"/>
    </row>
    <row r="45" spans="1:32" x14ac:dyDescent="0.3">
      <c r="A45" s="68"/>
      <c r="B45" s="90">
        <v>45275</v>
      </c>
      <c r="C45" s="91"/>
      <c r="D45" s="92"/>
      <c r="E45" s="93" t="str">
        <f>AYARLAR!$H$21</f>
        <v>15.10-16.50</v>
      </c>
      <c r="F45" s="93"/>
      <c r="G45" s="93"/>
      <c r="H45" s="65" t="s">
        <v>5</v>
      </c>
      <c r="I45" s="65"/>
      <c r="J45" s="65"/>
      <c r="K45" s="66" t="str">
        <f>AYARLAR!$H$15</f>
        <v>Okul Binası</v>
      </c>
      <c r="L45" s="66"/>
      <c r="M45" s="66"/>
      <c r="N45" s="66"/>
      <c r="O45" s="65" t="s">
        <v>27</v>
      </c>
      <c r="P45" s="65"/>
      <c r="Q45" s="65"/>
      <c r="R45" s="66">
        <f>AYARLAR!$H$19</f>
        <v>6</v>
      </c>
      <c r="S45" s="66"/>
      <c r="T45" s="66"/>
      <c r="U45" s="61" t="s">
        <v>75</v>
      </c>
      <c r="V45" s="62"/>
      <c r="W45" s="62"/>
      <c r="X45" s="62"/>
      <c r="Y45" s="62"/>
      <c r="Z45" s="62"/>
      <c r="AA45" s="62"/>
      <c r="AB45" s="62"/>
      <c r="AC45" s="62"/>
      <c r="AD45" s="62"/>
      <c r="AE45" s="63"/>
      <c r="AF45" s="9"/>
    </row>
    <row r="46" spans="1:32" ht="17.25" customHeight="1" x14ac:dyDescent="0.3">
      <c r="A46" s="68"/>
      <c r="B46" s="90">
        <v>45278</v>
      </c>
      <c r="C46" s="91"/>
      <c r="D46" s="92"/>
      <c r="E46" s="93" t="str">
        <f>AYARLAR!$H$21</f>
        <v>15.10-16.50</v>
      </c>
      <c r="F46" s="93"/>
      <c r="G46" s="93"/>
      <c r="H46" s="65" t="s">
        <v>5</v>
      </c>
      <c r="I46" s="65"/>
      <c r="J46" s="65"/>
      <c r="K46" s="66" t="str">
        <f>AYARLAR!$H$15</f>
        <v>Okul Binası</v>
      </c>
      <c r="L46" s="66"/>
      <c r="M46" s="66"/>
      <c r="N46" s="66"/>
      <c r="O46" s="65" t="s">
        <v>27</v>
      </c>
      <c r="P46" s="65"/>
      <c r="Q46" s="65"/>
      <c r="R46" s="66">
        <f>AYARLAR!$H$19</f>
        <v>6</v>
      </c>
      <c r="S46" s="66"/>
      <c r="T46" s="66"/>
      <c r="U46" s="61" t="s">
        <v>76</v>
      </c>
      <c r="V46" s="62"/>
      <c r="W46" s="62"/>
      <c r="X46" s="62"/>
      <c r="Y46" s="62"/>
      <c r="Z46" s="62"/>
      <c r="AA46" s="62"/>
      <c r="AB46" s="62"/>
      <c r="AC46" s="62"/>
      <c r="AD46" s="62"/>
      <c r="AE46" s="63"/>
      <c r="AF46" s="9"/>
    </row>
    <row r="47" spans="1:32" x14ac:dyDescent="0.3">
      <c r="A47" s="68"/>
      <c r="B47" s="90">
        <v>45279</v>
      </c>
      <c r="C47" s="91"/>
      <c r="D47" s="92"/>
      <c r="E47" s="93" t="str">
        <f>AYARLAR!$H$21</f>
        <v>15.10-16.50</v>
      </c>
      <c r="F47" s="93"/>
      <c r="G47" s="93"/>
      <c r="H47" s="65" t="s">
        <v>5</v>
      </c>
      <c r="I47" s="65"/>
      <c r="J47" s="65"/>
      <c r="K47" s="66" t="str">
        <f>AYARLAR!$H$15</f>
        <v>Okul Binası</v>
      </c>
      <c r="L47" s="66"/>
      <c r="M47" s="66"/>
      <c r="N47" s="66"/>
      <c r="O47" s="65" t="s">
        <v>27</v>
      </c>
      <c r="P47" s="65"/>
      <c r="Q47" s="65"/>
      <c r="R47" s="66">
        <f>AYARLAR!$H$19</f>
        <v>6</v>
      </c>
      <c r="S47" s="66"/>
      <c r="T47" s="66"/>
      <c r="U47" s="61" t="s">
        <v>76</v>
      </c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9"/>
    </row>
    <row r="48" spans="1:32" ht="17.25" customHeight="1" x14ac:dyDescent="0.3">
      <c r="A48" s="68"/>
      <c r="B48" s="90">
        <v>45282</v>
      </c>
      <c r="C48" s="91"/>
      <c r="D48" s="92"/>
      <c r="E48" s="93" t="str">
        <f>AYARLAR!$H$21</f>
        <v>15.10-16.50</v>
      </c>
      <c r="F48" s="93"/>
      <c r="G48" s="93"/>
      <c r="H48" s="65" t="s">
        <v>5</v>
      </c>
      <c r="I48" s="65"/>
      <c r="J48" s="65"/>
      <c r="K48" s="66" t="str">
        <f>AYARLAR!$H$15</f>
        <v>Okul Binası</v>
      </c>
      <c r="L48" s="66"/>
      <c r="M48" s="66"/>
      <c r="N48" s="66"/>
      <c r="O48" s="65" t="s">
        <v>27</v>
      </c>
      <c r="P48" s="65"/>
      <c r="Q48" s="65"/>
      <c r="R48" s="66">
        <f>AYARLAR!$H$19</f>
        <v>6</v>
      </c>
      <c r="S48" s="66"/>
      <c r="T48" s="66"/>
      <c r="U48" s="61" t="s">
        <v>76</v>
      </c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9"/>
    </row>
    <row r="49" spans="1:32" ht="17.25" customHeight="1" x14ac:dyDescent="0.3">
      <c r="A49" s="68"/>
      <c r="B49" s="90">
        <v>45285</v>
      </c>
      <c r="C49" s="91"/>
      <c r="D49" s="92"/>
      <c r="E49" s="93" t="str">
        <f>AYARLAR!$H$21</f>
        <v>15.10-16.50</v>
      </c>
      <c r="F49" s="93"/>
      <c r="G49" s="93"/>
      <c r="H49" s="65" t="s">
        <v>5</v>
      </c>
      <c r="I49" s="65"/>
      <c r="J49" s="65"/>
      <c r="K49" s="66" t="str">
        <f>AYARLAR!$H$15</f>
        <v>Okul Binası</v>
      </c>
      <c r="L49" s="66"/>
      <c r="M49" s="66"/>
      <c r="N49" s="66"/>
      <c r="O49" s="65" t="s">
        <v>27</v>
      </c>
      <c r="P49" s="65"/>
      <c r="Q49" s="65"/>
      <c r="R49" s="66">
        <f>AYARLAR!$H$19</f>
        <v>6</v>
      </c>
      <c r="S49" s="66"/>
      <c r="T49" s="66"/>
      <c r="U49" s="61" t="s">
        <v>77</v>
      </c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9"/>
    </row>
    <row r="50" spans="1:32" x14ac:dyDescent="0.3">
      <c r="A50" s="68"/>
      <c r="B50" s="90">
        <v>45286</v>
      </c>
      <c r="C50" s="91"/>
      <c r="D50" s="92"/>
      <c r="E50" s="93" t="str">
        <f>AYARLAR!$H$21</f>
        <v>15.10-16.50</v>
      </c>
      <c r="F50" s="93"/>
      <c r="G50" s="93"/>
      <c r="H50" s="65" t="s">
        <v>5</v>
      </c>
      <c r="I50" s="65"/>
      <c r="J50" s="65"/>
      <c r="K50" s="66" t="str">
        <f>AYARLAR!$H$15</f>
        <v>Okul Binası</v>
      </c>
      <c r="L50" s="66"/>
      <c r="M50" s="66"/>
      <c r="N50" s="66"/>
      <c r="O50" s="65" t="s">
        <v>27</v>
      </c>
      <c r="P50" s="65"/>
      <c r="Q50" s="65"/>
      <c r="R50" s="66">
        <f>AYARLAR!$H$19</f>
        <v>6</v>
      </c>
      <c r="S50" s="66"/>
      <c r="T50" s="66"/>
      <c r="U50" s="61" t="s">
        <v>77</v>
      </c>
      <c r="V50" s="62"/>
      <c r="W50" s="62"/>
      <c r="X50" s="62"/>
      <c r="Y50" s="62"/>
      <c r="Z50" s="62"/>
      <c r="AA50" s="62"/>
      <c r="AB50" s="62"/>
      <c r="AC50" s="62"/>
      <c r="AD50" s="62"/>
      <c r="AE50" s="63"/>
      <c r="AF50" s="8"/>
    </row>
    <row r="51" spans="1:32" x14ac:dyDescent="0.3">
      <c r="A51" s="68"/>
      <c r="B51" s="90">
        <v>45289</v>
      </c>
      <c r="C51" s="91"/>
      <c r="D51" s="92"/>
      <c r="E51" s="93" t="str">
        <f>AYARLAR!$H$21</f>
        <v>15.10-16.50</v>
      </c>
      <c r="F51" s="93"/>
      <c r="G51" s="93"/>
      <c r="H51" s="65" t="s">
        <v>5</v>
      </c>
      <c r="I51" s="65"/>
      <c r="J51" s="65"/>
      <c r="K51" s="66" t="str">
        <f>AYARLAR!$H$15</f>
        <v>Okul Binası</v>
      </c>
      <c r="L51" s="66"/>
      <c r="M51" s="66"/>
      <c r="N51" s="66"/>
      <c r="O51" s="65" t="s">
        <v>27</v>
      </c>
      <c r="P51" s="65"/>
      <c r="Q51" s="65"/>
      <c r="R51" s="66">
        <f>AYARLAR!$H$19</f>
        <v>6</v>
      </c>
      <c r="S51" s="66"/>
      <c r="T51" s="66"/>
      <c r="U51" s="61" t="s">
        <v>77</v>
      </c>
      <c r="V51" s="62"/>
      <c r="W51" s="62"/>
      <c r="X51" s="62"/>
      <c r="Y51" s="62"/>
      <c r="Z51" s="62"/>
      <c r="AA51" s="62"/>
      <c r="AB51" s="62"/>
      <c r="AC51" s="62"/>
      <c r="AD51" s="62"/>
      <c r="AE51" s="63"/>
      <c r="AF51" s="8"/>
    </row>
    <row r="52" spans="1:32" ht="17.25" customHeight="1" x14ac:dyDescent="0.3">
      <c r="A52" s="68" t="s">
        <v>21</v>
      </c>
      <c r="B52" s="90">
        <v>45292</v>
      </c>
      <c r="C52" s="91"/>
      <c r="D52" s="92"/>
      <c r="E52" s="87" t="s">
        <v>66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9"/>
      <c r="AF52" s="8"/>
    </row>
    <row r="53" spans="1:32" ht="17.25" customHeight="1" x14ac:dyDescent="0.3">
      <c r="A53" s="68"/>
      <c r="B53" s="90">
        <v>45293</v>
      </c>
      <c r="C53" s="91"/>
      <c r="D53" s="92"/>
      <c r="E53" s="98" t="str">
        <f>AYARLAR!$H$21</f>
        <v>15.10-16.50</v>
      </c>
      <c r="F53" s="98"/>
      <c r="G53" s="98"/>
      <c r="H53" s="94" t="s">
        <v>5</v>
      </c>
      <c r="I53" s="94"/>
      <c r="J53" s="94"/>
      <c r="K53" s="95" t="str">
        <f>AYARLAR!$H$15</f>
        <v>Okul Binası</v>
      </c>
      <c r="L53" s="95"/>
      <c r="M53" s="95"/>
      <c r="N53" s="95"/>
      <c r="O53" s="94" t="s">
        <v>27</v>
      </c>
      <c r="P53" s="94"/>
      <c r="Q53" s="94"/>
      <c r="R53" s="95">
        <f>AYARLAR!$H$19</f>
        <v>6</v>
      </c>
      <c r="S53" s="95"/>
      <c r="T53" s="95"/>
      <c r="U53" s="61" t="s">
        <v>78</v>
      </c>
      <c r="V53" s="62"/>
      <c r="W53" s="62"/>
      <c r="X53" s="62"/>
      <c r="Y53" s="62"/>
      <c r="Z53" s="62"/>
      <c r="AA53" s="62"/>
      <c r="AB53" s="62"/>
      <c r="AC53" s="62"/>
      <c r="AD53" s="62"/>
      <c r="AE53" s="63"/>
      <c r="AF53" s="8"/>
    </row>
    <row r="54" spans="1:32" x14ac:dyDescent="0.3">
      <c r="A54" s="68"/>
      <c r="B54" s="90">
        <v>45296</v>
      </c>
      <c r="C54" s="91"/>
      <c r="D54" s="92"/>
      <c r="E54" s="93" t="str">
        <f>AYARLAR!$H$21</f>
        <v>15.10-16.50</v>
      </c>
      <c r="F54" s="93"/>
      <c r="G54" s="93"/>
      <c r="H54" s="65" t="s">
        <v>5</v>
      </c>
      <c r="I54" s="65"/>
      <c r="J54" s="65"/>
      <c r="K54" s="66" t="str">
        <f>AYARLAR!$H$15</f>
        <v>Okul Binası</v>
      </c>
      <c r="L54" s="66"/>
      <c r="M54" s="66"/>
      <c r="N54" s="66"/>
      <c r="O54" s="65" t="s">
        <v>27</v>
      </c>
      <c r="P54" s="65"/>
      <c r="Q54" s="65"/>
      <c r="R54" s="66">
        <f>AYARLAR!$H$19</f>
        <v>6</v>
      </c>
      <c r="S54" s="66"/>
      <c r="T54" s="66"/>
      <c r="U54" s="61" t="s">
        <v>78</v>
      </c>
      <c r="V54" s="62"/>
      <c r="W54" s="62"/>
      <c r="X54" s="62"/>
      <c r="Y54" s="62"/>
      <c r="Z54" s="62"/>
      <c r="AA54" s="62"/>
      <c r="AB54" s="62"/>
      <c r="AC54" s="62"/>
      <c r="AD54" s="62"/>
      <c r="AE54" s="63"/>
      <c r="AF54" s="8"/>
    </row>
    <row r="55" spans="1:32" ht="17.25" customHeight="1" x14ac:dyDescent="0.3">
      <c r="A55" s="68"/>
      <c r="B55" s="90">
        <v>45299</v>
      </c>
      <c r="C55" s="91"/>
      <c r="D55" s="92"/>
      <c r="E55" s="93" t="str">
        <f>AYARLAR!$H$21</f>
        <v>15.10-16.50</v>
      </c>
      <c r="F55" s="93"/>
      <c r="G55" s="93"/>
      <c r="H55" s="65" t="s">
        <v>5</v>
      </c>
      <c r="I55" s="65"/>
      <c r="J55" s="65"/>
      <c r="K55" s="66" t="str">
        <f>AYARLAR!$H$15</f>
        <v>Okul Binası</v>
      </c>
      <c r="L55" s="66"/>
      <c r="M55" s="66"/>
      <c r="N55" s="66"/>
      <c r="O55" s="65" t="s">
        <v>27</v>
      </c>
      <c r="P55" s="65"/>
      <c r="Q55" s="65"/>
      <c r="R55" s="66">
        <f>AYARLAR!$H$19</f>
        <v>6</v>
      </c>
      <c r="S55" s="66"/>
      <c r="T55" s="66"/>
      <c r="U55" s="61" t="s">
        <v>78</v>
      </c>
      <c r="V55" s="62"/>
      <c r="W55" s="62"/>
      <c r="X55" s="62"/>
      <c r="Y55" s="62"/>
      <c r="Z55" s="62"/>
      <c r="AA55" s="62"/>
      <c r="AB55" s="62"/>
      <c r="AC55" s="62"/>
      <c r="AD55" s="62"/>
      <c r="AE55" s="63"/>
      <c r="AF55" s="8"/>
    </row>
    <row r="56" spans="1:32" x14ac:dyDescent="0.3">
      <c r="A56" s="68"/>
      <c r="B56" s="90">
        <v>45300</v>
      </c>
      <c r="C56" s="91"/>
      <c r="D56" s="92"/>
      <c r="E56" s="93" t="str">
        <f>AYARLAR!$H$21</f>
        <v>15.10-16.50</v>
      </c>
      <c r="F56" s="93"/>
      <c r="G56" s="93"/>
      <c r="H56" s="65" t="s">
        <v>5</v>
      </c>
      <c r="I56" s="65"/>
      <c r="J56" s="65"/>
      <c r="K56" s="66" t="str">
        <f>AYARLAR!$H$15</f>
        <v>Okul Binası</v>
      </c>
      <c r="L56" s="66"/>
      <c r="M56" s="66"/>
      <c r="N56" s="66"/>
      <c r="O56" s="65" t="s">
        <v>27</v>
      </c>
      <c r="P56" s="65"/>
      <c r="Q56" s="65"/>
      <c r="R56" s="66">
        <f>AYARLAR!$H$19</f>
        <v>6</v>
      </c>
      <c r="S56" s="66"/>
      <c r="T56" s="66"/>
      <c r="U56" s="61" t="s">
        <v>78</v>
      </c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8"/>
    </row>
    <row r="57" spans="1:32" x14ac:dyDescent="0.3">
      <c r="A57" s="68"/>
      <c r="B57" s="90">
        <v>45303</v>
      </c>
      <c r="C57" s="91"/>
      <c r="D57" s="92"/>
      <c r="E57" s="93" t="str">
        <f>AYARLAR!$H$21</f>
        <v>15.10-16.50</v>
      </c>
      <c r="F57" s="93"/>
      <c r="G57" s="93"/>
      <c r="H57" s="65" t="s">
        <v>5</v>
      </c>
      <c r="I57" s="65"/>
      <c r="J57" s="65"/>
      <c r="K57" s="66" t="str">
        <f>AYARLAR!$H$15</f>
        <v>Okul Binası</v>
      </c>
      <c r="L57" s="66"/>
      <c r="M57" s="66"/>
      <c r="N57" s="66"/>
      <c r="O57" s="65" t="s">
        <v>27</v>
      </c>
      <c r="P57" s="65"/>
      <c r="Q57" s="65"/>
      <c r="R57" s="66">
        <f>AYARLAR!$H$19</f>
        <v>6</v>
      </c>
      <c r="S57" s="66"/>
      <c r="T57" s="66"/>
      <c r="U57" s="61" t="s">
        <v>78</v>
      </c>
      <c r="V57" s="62"/>
      <c r="W57" s="62"/>
      <c r="X57" s="62"/>
      <c r="Y57" s="62"/>
      <c r="Z57" s="62"/>
      <c r="AA57" s="62"/>
      <c r="AB57" s="62"/>
      <c r="AC57" s="62"/>
      <c r="AD57" s="62"/>
      <c r="AE57" s="63"/>
      <c r="AF57" s="8"/>
    </row>
    <row r="58" spans="1:32" ht="17.25" customHeight="1" x14ac:dyDescent="0.3">
      <c r="A58" s="68"/>
      <c r="B58" s="90">
        <v>45306</v>
      </c>
      <c r="C58" s="91"/>
      <c r="D58" s="92"/>
      <c r="E58" s="93" t="str">
        <f>AYARLAR!$H$21</f>
        <v>15.10-16.50</v>
      </c>
      <c r="F58" s="93"/>
      <c r="G58" s="93"/>
      <c r="H58" s="65" t="s">
        <v>5</v>
      </c>
      <c r="I58" s="65"/>
      <c r="J58" s="65"/>
      <c r="K58" s="66" t="str">
        <f>AYARLAR!$H$15</f>
        <v>Okul Binası</v>
      </c>
      <c r="L58" s="66"/>
      <c r="M58" s="66"/>
      <c r="N58" s="66"/>
      <c r="O58" s="65" t="s">
        <v>27</v>
      </c>
      <c r="P58" s="65"/>
      <c r="Q58" s="65"/>
      <c r="R58" s="66">
        <f>AYARLAR!$H$19</f>
        <v>6</v>
      </c>
      <c r="S58" s="66"/>
      <c r="T58" s="66"/>
      <c r="U58" s="61" t="s">
        <v>79</v>
      </c>
      <c r="V58" s="62"/>
      <c r="W58" s="62"/>
      <c r="X58" s="62"/>
      <c r="Y58" s="62"/>
      <c r="Z58" s="62"/>
      <c r="AA58" s="62"/>
      <c r="AB58" s="62"/>
      <c r="AC58" s="62"/>
      <c r="AD58" s="62"/>
      <c r="AE58" s="63"/>
      <c r="AF58" s="8"/>
    </row>
    <row r="59" spans="1:32" x14ac:dyDescent="0.3">
      <c r="A59" s="68"/>
      <c r="B59" s="90">
        <v>45307</v>
      </c>
      <c r="C59" s="91"/>
      <c r="D59" s="92"/>
      <c r="E59" s="93" t="str">
        <f>AYARLAR!$H$21</f>
        <v>15.10-16.50</v>
      </c>
      <c r="F59" s="93"/>
      <c r="G59" s="93"/>
      <c r="H59" s="65" t="s">
        <v>5</v>
      </c>
      <c r="I59" s="65"/>
      <c r="J59" s="65"/>
      <c r="K59" s="66" t="str">
        <f>AYARLAR!$H$15</f>
        <v>Okul Binası</v>
      </c>
      <c r="L59" s="66"/>
      <c r="M59" s="66"/>
      <c r="N59" s="66"/>
      <c r="O59" s="65" t="s">
        <v>27</v>
      </c>
      <c r="P59" s="65"/>
      <c r="Q59" s="65"/>
      <c r="R59" s="66">
        <f>AYARLAR!$H$19</f>
        <v>6</v>
      </c>
      <c r="S59" s="66"/>
      <c r="T59" s="66"/>
      <c r="U59" s="61" t="s">
        <v>79</v>
      </c>
      <c r="V59" s="62"/>
      <c r="W59" s="62"/>
      <c r="X59" s="62"/>
      <c r="Y59" s="62"/>
      <c r="Z59" s="62"/>
      <c r="AA59" s="62"/>
      <c r="AB59" s="62"/>
      <c r="AC59" s="62"/>
      <c r="AD59" s="62"/>
      <c r="AE59" s="63"/>
      <c r="AF59" s="8"/>
    </row>
    <row r="60" spans="1:32" x14ac:dyDescent="0.3">
      <c r="A60" s="68"/>
      <c r="B60" s="90">
        <v>45310</v>
      </c>
      <c r="C60" s="91"/>
      <c r="D60" s="92"/>
      <c r="E60" s="93" t="str">
        <f>AYARLAR!$H$21</f>
        <v>15.10-16.50</v>
      </c>
      <c r="F60" s="93"/>
      <c r="G60" s="93"/>
      <c r="H60" s="65" t="s">
        <v>5</v>
      </c>
      <c r="I60" s="65"/>
      <c r="J60" s="65"/>
      <c r="K60" s="66" t="str">
        <f>AYARLAR!$H$15</f>
        <v>Okul Binası</v>
      </c>
      <c r="L60" s="66"/>
      <c r="M60" s="66"/>
      <c r="N60" s="66"/>
      <c r="O60" s="65" t="s">
        <v>27</v>
      </c>
      <c r="P60" s="65"/>
      <c r="Q60" s="65"/>
      <c r="R60" s="66">
        <f>AYARLAR!$H$19</f>
        <v>6</v>
      </c>
      <c r="S60" s="66"/>
      <c r="T60" s="66"/>
      <c r="U60" s="61" t="s">
        <v>79</v>
      </c>
      <c r="V60" s="62"/>
      <c r="W60" s="62"/>
      <c r="X60" s="62"/>
      <c r="Y60" s="62"/>
      <c r="Z60" s="62"/>
      <c r="AA60" s="62"/>
      <c r="AB60" s="62"/>
      <c r="AC60" s="62"/>
      <c r="AD60" s="62"/>
      <c r="AE60" s="63"/>
      <c r="AF60" s="8"/>
    </row>
    <row r="61" spans="1:32" ht="17.25" customHeight="1" x14ac:dyDescent="0.3">
      <c r="A61" s="68"/>
      <c r="B61" s="90">
        <v>45313</v>
      </c>
      <c r="C61" s="91"/>
      <c r="D61" s="92"/>
      <c r="E61" s="102" t="s">
        <v>16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4"/>
      <c r="AF61" s="8"/>
    </row>
    <row r="62" spans="1:32" x14ac:dyDescent="0.3">
      <c r="A62" s="68"/>
      <c r="B62" s="90">
        <v>45314</v>
      </c>
      <c r="C62" s="91"/>
      <c r="D62" s="92"/>
      <c r="E62" s="105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7"/>
      <c r="AF62" s="8"/>
    </row>
    <row r="63" spans="1:32" x14ac:dyDescent="0.3">
      <c r="A63" s="68"/>
      <c r="B63" s="90">
        <v>45317</v>
      </c>
      <c r="C63" s="91"/>
      <c r="D63" s="92"/>
      <c r="E63" s="105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7"/>
      <c r="AF63" s="8"/>
    </row>
    <row r="64" spans="1:32" x14ac:dyDescent="0.3">
      <c r="A64" s="68"/>
      <c r="B64" s="90">
        <v>45320</v>
      </c>
      <c r="C64" s="91"/>
      <c r="D64" s="92"/>
      <c r="E64" s="105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7"/>
      <c r="AF64" s="8"/>
    </row>
    <row r="65" spans="1:32" x14ac:dyDescent="0.3">
      <c r="A65" s="68"/>
      <c r="B65" s="90">
        <v>45321</v>
      </c>
      <c r="C65" s="91"/>
      <c r="D65" s="92"/>
      <c r="E65" s="105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7"/>
      <c r="AF65" s="8"/>
    </row>
    <row r="66" spans="1:32" x14ac:dyDescent="0.3">
      <c r="A66" s="68" t="s">
        <v>22</v>
      </c>
      <c r="B66" s="90">
        <v>45324</v>
      </c>
      <c r="C66" s="91"/>
      <c r="D66" s="92"/>
      <c r="E66" s="108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10"/>
      <c r="AF66" s="8"/>
    </row>
    <row r="67" spans="1:32" ht="17.25" customHeight="1" x14ac:dyDescent="0.3">
      <c r="A67" s="68"/>
      <c r="B67" s="90">
        <v>45327</v>
      </c>
      <c r="C67" s="91"/>
      <c r="D67" s="92"/>
      <c r="E67" s="93" t="str">
        <f>AYARLAR!$H$21</f>
        <v>15.10-16.50</v>
      </c>
      <c r="F67" s="93"/>
      <c r="G67" s="93"/>
      <c r="H67" s="65" t="s">
        <v>5</v>
      </c>
      <c r="I67" s="65"/>
      <c r="J67" s="65"/>
      <c r="K67" s="66" t="str">
        <f>AYARLAR!$H$15</f>
        <v>Okul Binası</v>
      </c>
      <c r="L67" s="66"/>
      <c r="M67" s="66"/>
      <c r="N67" s="66"/>
      <c r="O67" s="65" t="s">
        <v>27</v>
      </c>
      <c r="P67" s="65"/>
      <c r="Q67" s="65"/>
      <c r="R67" s="66">
        <f>AYARLAR!$H$19</f>
        <v>6</v>
      </c>
      <c r="S67" s="66"/>
      <c r="T67" s="66"/>
      <c r="U67" s="61" t="s">
        <v>80</v>
      </c>
      <c r="V67" s="62"/>
      <c r="W67" s="62"/>
      <c r="X67" s="62"/>
      <c r="Y67" s="62"/>
      <c r="Z67" s="62"/>
      <c r="AA67" s="62"/>
      <c r="AB67" s="62"/>
      <c r="AC67" s="62"/>
      <c r="AD67" s="62"/>
      <c r="AE67" s="63"/>
      <c r="AF67" s="9"/>
    </row>
    <row r="68" spans="1:32" ht="17.25" customHeight="1" x14ac:dyDescent="0.3">
      <c r="A68" s="68"/>
      <c r="B68" s="90">
        <v>45328</v>
      </c>
      <c r="C68" s="91"/>
      <c r="D68" s="92"/>
      <c r="E68" s="93" t="str">
        <f>AYARLAR!$H$21</f>
        <v>15.10-16.50</v>
      </c>
      <c r="F68" s="93"/>
      <c r="G68" s="93"/>
      <c r="H68" s="65" t="s">
        <v>5</v>
      </c>
      <c r="I68" s="65"/>
      <c r="J68" s="65"/>
      <c r="K68" s="66" t="str">
        <f>AYARLAR!$H$15</f>
        <v>Okul Binası</v>
      </c>
      <c r="L68" s="66"/>
      <c r="M68" s="66"/>
      <c r="N68" s="66"/>
      <c r="O68" s="65" t="s">
        <v>27</v>
      </c>
      <c r="P68" s="65"/>
      <c r="Q68" s="65"/>
      <c r="R68" s="66">
        <f>AYARLAR!$H$19</f>
        <v>6</v>
      </c>
      <c r="S68" s="66"/>
      <c r="T68" s="66"/>
      <c r="U68" s="61" t="s">
        <v>81</v>
      </c>
      <c r="V68" s="62"/>
      <c r="W68" s="62"/>
      <c r="X68" s="62"/>
      <c r="Y68" s="62"/>
      <c r="Z68" s="62"/>
      <c r="AA68" s="62"/>
      <c r="AB68" s="62"/>
      <c r="AC68" s="62"/>
      <c r="AD68" s="62"/>
      <c r="AE68" s="63"/>
      <c r="AF68" s="9"/>
    </row>
    <row r="69" spans="1:32" x14ac:dyDescent="0.3">
      <c r="A69" s="68"/>
      <c r="B69" s="90">
        <v>45331</v>
      </c>
      <c r="C69" s="91"/>
      <c r="D69" s="92"/>
      <c r="E69" s="93" t="str">
        <f>AYARLAR!$H$21</f>
        <v>15.10-16.50</v>
      </c>
      <c r="F69" s="93"/>
      <c r="G69" s="93"/>
      <c r="H69" s="65" t="s">
        <v>5</v>
      </c>
      <c r="I69" s="65"/>
      <c r="J69" s="65"/>
      <c r="K69" s="66" t="str">
        <f>AYARLAR!$H$15</f>
        <v>Okul Binası</v>
      </c>
      <c r="L69" s="66"/>
      <c r="M69" s="66"/>
      <c r="N69" s="66"/>
      <c r="O69" s="65" t="s">
        <v>27</v>
      </c>
      <c r="P69" s="65"/>
      <c r="Q69" s="65"/>
      <c r="R69" s="66">
        <f>AYARLAR!$H$19</f>
        <v>6</v>
      </c>
      <c r="S69" s="66"/>
      <c r="T69" s="66"/>
      <c r="U69" s="61" t="s">
        <v>79</v>
      </c>
      <c r="V69" s="62"/>
      <c r="W69" s="62"/>
      <c r="X69" s="62"/>
      <c r="Y69" s="62"/>
      <c r="Z69" s="62"/>
      <c r="AA69" s="62"/>
      <c r="AB69" s="62"/>
      <c r="AC69" s="62"/>
      <c r="AD69" s="62"/>
      <c r="AE69" s="63"/>
      <c r="AF69" s="9"/>
    </row>
    <row r="70" spans="1:32" ht="17.25" customHeight="1" x14ac:dyDescent="0.3">
      <c r="A70" s="68"/>
      <c r="B70" s="90">
        <v>45334</v>
      </c>
      <c r="C70" s="91"/>
      <c r="D70" s="92"/>
      <c r="E70" s="93" t="str">
        <f>AYARLAR!$H$21</f>
        <v>15.10-16.50</v>
      </c>
      <c r="F70" s="93"/>
      <c r="G70" s="93"/>
      <c r="H70" s="65" t="s">
        <v>5</v>
      </c>
      <c r="I70" s="65"/>
      <c r="J70" s="65"/>
      <c r="K70" s="66" t="str">
        <f>AYARLAR!$H$15</f>
        <v>Okul Binası</v>
      </c>
      <c r="L70" s="66"/>
      <c r="M70" s="66"/>
      <c r="N70" s="66"/>
      <c r="O70" s="65" t="s">
        <v>27</v>
      </c>
      <c r="P70" s="65"/>
      <c r="Q70" s="65"/>
      <c r="R70" s="66">
        <f>AYARLAR!$H$19</f>
        <v>6</v>
      </c>
      <c r="S70" s="66"/>
      <c r="T70" s="66"/>
      <c r="U70" s="61" t="s">
        <v>80</v>
      </c>
      <c r="V70" s="62"/>
      <c r="W70" s="62"/>
      <c r="X70" s="62"/>
      <c r="Y70" s="62"/>
      <c r="Z70" s="62"/>
      <c r="AA70" s="62"/>
      <c r="AB70" s="62"/>
      <c r="AC70" s="62"/>
      <c r="AD70" s="62"/>
      <c r="AE70" s="63"/>
      <c r="AF70" s="8"/>
    </row>
    <row r="71" spans="1:32" ht="17.25" customHeight="1" x14ac:dyDescent="0.3">
      <c r="A71" s="68"/>
      <c r="B71" s="90">
        <v>45335</v>
      </c>
      <c r="C71" s="91"/>
      <c r="D71" s="92"/>
      <c r="E71" s="93" t="str">
        <f>AYARLAR!$H$21</f>
        <v>15.10-16.50</v>
      </c>
      <c r="F71" s="93"/>
      <c r="G71" s="93"/>
      <c r="H71" s="65" t="s">
        <v>5</v>
      </c>
      <c r="I71" s="65"/>
      <c r="J71" s="65"/>
      <c r="K71" s="66" t="str">
        <f>AYARLAR!$H$15</f>
        <v>Okul Binası</v>
      </c>
      <c r="L71" s="66"/>
      <c r="M71" s="66"/>
      <c r="N71" s="66"/>
      <c r="O71" s="65" t="s">
        <v>27</v>
      </c>
      <c r="P71" s="65"/>
      <c r="Q71" s="65"/>
      <c r="R71" s="66">
        <f>AYARLAR!$H$19</f>
        <v>6</v>
      </c>
      <c r="S71" s="66"/>
      <c r="T71" s="66"/>
      <c r="U71" s="61" t="s">
        <v>81</v>
      </c>
      <c r="V71" s="62"/>
      <c r="W71" s="62"/>
      <c r="X71" s="62"/>
      <c r="Y71" s="62"/>
      <c r="Z71" s="62"/>
      <c r="AA71" s="62"/>
      <c r="AB71" s="62"/>
      <c r="AC71" s="62"/>
      <c r="AD71" s="62"/>
      <c r="AE71" s="63"/>
      <c r="AF71" s="8"/>
    </row>
    <row r="72" spans="1:32" ht="17.25" customHeight="1" x14ac:dyDescent="0.3">
      <c r="A72" s="68"/>
      <c r="B72" s="90">
        <v>45338</v>
      </c>
      <c r="C72" s="91"/>
      <c r="D72" s="92"/>
      <c r="E72" s="93" t="str">
        <f>AYARLAR!$H$21</f>
        <v>15.10-16.50</v>
      </c>
      <c r="F72" s="93"/>
      <c r="G72" s="93"/>
      <c r="H72" s="65" t="s">
        <v>5</v>
      </c>
      <c r="I72" s="65"/>
      <c r="J72" s="65"/>
      <c r="K72" s="66" t="str">
        <f>AYARLAR!$H$15</f>
        <v>Okul Binası</v>
      </c>
      <c r="L72" s="66"/>
      <c r="M72" s="66"/>
      <c r="N72" s="66"/>
      <c r="O72" s="65" t="s">
        <v>27</v>
      </c>
      <c r="P72" s="65"/>
      <c r="Q72" s="65"/>
      <c r="R72" s="66">
        <f>AYARLAR!$H$19</f>
        <v>6</v>
      </c>
      <c r="S72" s="66"/>
      <c r="T72" s="66"/>
      <c r="U72" s="61" t="s">
        <v>79</v>
      </c>
      <c r="V72" s="62"/>
      <c r="W72" s="62"/>
      <c r="X72" s="62"/>
      <c r="Y72" s="62"/>
      <c r="Z72" s="62"/>
      <c r="AA72" s="62"/>
      <c r="AB72" s="62"/>
      <c r="AC72" s="62"/>
      <c r="AD72" s="62"/>
      <c r="AE72" s="63"/>
      <c r="AF72" s="8"/>
    </row>
    <row r="73" spans="1:32" ht="17.25" customHeight="1" x14ac:dyDescent="0.3">
      <c r="A73" s="68"/>
      <c r="B73" s="90">
        <v>45341</v>
      </c>
      <c r="C73" s="91"/>
      <c r="D73" s="92"/>
      <c r="E73" s="93" t="str">
        <f>AYARLAR!$H$21</f>
        <v>15.10-16.50</v>
      </c>
      <c r="F73" s="93"/>
      <c r="G73" s="93"/>
      <c r="H73" s="65" t="s">
        <v>5</v>
      </c>
      <c r="I73" s="65"/>
      <c r="J73" s="65"/>
      <c r="K73" s="66" t="str">
        <f>AYARLAR!$H$15</f>
        <v>Okul Binası</v>
      </c>
      <c r="L73" s="66"/>
      <c r="M73" s="66"/>
      <c r="N73" s="66"/>
      <c r="O73" s="65" t="s">
        <v>27</v>
      </c>
      <c r="P73" s="65"/>
      <c r="Q73" s="65"/>
      <c r="R73" s="66">
        <f>AYARLAR!$H$19</f>
        <v>6</v>
      </c>
      <c r="S73" s="66"/>
      <c r="T73" s="66"/>
      <c r="U73" s="61" t="s">
        <v>80</v>
      </c>
      <c r="V73" s="62"/>
      <c r="W73" s="62"/>
      <c r="X73" s="62"/>
      <c r="Y73" s="62"/>
      <c r="Z73" s="62"/>
      <c r="AA73" s="62"/>
      <c r="AB73" s="62"/>
      <c r="AC73" s="62"/>
      <c r="AD73" s="62"/>
      <c r="AE73" s="63"/>
      <c r="AF73" s="8"/>
    </row>
    <row r="74" spans="1:32" ht="17.25" customHeight="1" x14ac:dyDescent="0.3">
      <c r="A74" s="68"/>
      <c r="B74" s="90">
        <v>45342</v>
      </c>
      <c r="C74" s="91"/>
      <c r="D74" s="92"/>
      <c r="E74" s="93" t="str">
        <f>AYARLAR!$H$21</f>
        <v>15.10-16.50</v>
      </c>
      <c r="F74" s="93"/>
      <c r="G74" s="93"/>
      <c r="H74" s="65" t="s">
        <v>5</v>
      </c>
      <c r="I74" s="65"/>
      <c r="J74" s="65"/>
      <c r="K74" s="66" t="str">
        <f>AYARLAR!$H$15</f>
        <v>Okul Binası</v>
      </c>
      <c r="L74" s="66"/>
      <c r="M74" s="66"/>
      <c r="N74" s="66"/>
      <c r="O74" s="65" t="s">
        <v>27</v>
      </c>
      <c r="P74" s="65"/>
      <c r="Q74" s="65"/>
      <c r="R74" s="66">
        <f>AYARLAR!$H$19</f>
        <v>6</v>
      </c>
      <c r="S74" s="66"/>
      <c r="T74" s="66"/>
      <c r="U74" s="61" t="s">
        <v>81</v>
      </c>
      <c r="V74" s="62"/>
      <c r="W74" s="62"/>
      <c r="X74" s="62"/>
      <c r="Y74" s="62"/>
      <c r="Z74" s="62"/>
      <c r="AA74" s="62"/>
      <c r="AB74" s="62"/>
      <c r="AC74" s="62"/>
      <c r="AD74" s="62"/>
      <c r="AE74" s="63"/>
      <c r="AF74" s="8"/>
    </row>
    <row r="75" spans="1:32" ht="17.25" customHeight="1" x14ac:dyDescent="0.3">
      <c r="A75" s="68"/>
      <c r="B75" s="90">
        <v>45345</v>
      </c>
      <c r="C75" s="91"/>
      <c r="D75" s="92"/>
      <c r="E75" s="93" t="str">
        <f>AYARLAR!$H$21</f>
        <v>15.10-16.50</v>
      </c>
      <c r="F75" s="93"/>
      <c r="G75" s="93"/>
      <c r="H75" s="65" t="s">
        <v>5</v>
      </c>
      <c r="I75" s="65"/>
      <c r="J75" s="65"/>
      <c r="K75" s="66" t="str">
        <f>AYARLAR!$H$15</f>
        <v>Okul Binası</v>
      </c>
      <c r="L75" s="66"/>
      <c r="M75" s="66"/>
      <c r="N75" s="66"/>
      <c r="O75" s="65" t="s">
        <v>27</v>
      </c>
      <c r="P75" s="65"/>
      <c r="Q75" s="65"/>
      <c r="R75" s="66">
        <f>AYARLAR!$H$19</f>
        <v>6</v>
      </c>
      <c r="S75" s="66"/>
      <c r="T75" s="66"/>
      <c r="U75" s="61" t="s">
        <v>79</v>
      </c>
      <c r="V75" s="62"/>
      <c r="W75" s="62"/>
      <c r="X75" s="62"/>
      <c r="Y75" s="62"/>
      <c r="Z75" s="62"/>
      <c r="AA75" s="62"/>
      <c r="AB75" s="62"/>
      <c r="AC75" s="62"/>
      <c r="AD75" s="62"/>
      <c r="AE75" s="63"/>
      <c r="AF75" s="8"/>
    </row>
    <row r="76" spans="1:32" ht="17.25" customHeight="1" x14ac:dyDescent="0.3">
      <c r="A76" s="68"/>
      <c r="B76" s="90">
        <v>45348</v>
      </c>
      <c r="C76" s="91"/>
      <c r="D76" s="92"/>
      <c r="E76" s="93" t="str">
        <f>AYARLAR!$H$21</f>
        <v>15.10-16.50</v>
      </c>
      <c r="F76" s="93"/>
      <c r="G76" s="93"/>
      <c r="H76" s="65" t="s">
        <v>5</v>
      </c>
      <c r="I76" s="65"/>
      <c r="J76" s="65"/>
      <c r="K76" s="66" t="str">
        <f>AYARLAR!$H$15</f>
        <v>Okul Binası</v>
      </c>
      <c r="L76" s="66"/>
      <c r="M76" s="66"/>
      <c r="N76" s="66"/>
      <c r="O76" s="65" t="s">
        <v>27</v>
      </c>
      <c r="P76" s="65"/>
      <c r="Q76" s="65"/>
      <c r="R76" s="66">
        <f>AYARLAR!$H$19</f>
        <v>6</v>
      </c>
      <c r="S76" s="66"/>
      <c r="T76" s="66"/>
      <c r="U76" s="61" t="s">
        <v>82</v>
      </c>
      <c r="V76" s="62"/>
      <c r="W76" s="62"/>
      <c r="X76" s="62"/>
      <c r="Y76" s="62"/>
      <c r="Z76" s="62"/>
      <c r="AA76" s="62"/>
      <c r="AB76" s="62"/>
      <c r="AC76" s="62"/>
      <c r="AD76" s="62"/>
      <c r="AE76" s="63"/>
      <c r="AF76" s="8"/>
    </row>
    <row r="77" spans="1:32" x14ac:dyDescent="0.3">
      <c r="A77" s="68"/>
      <c r="B77" s="90">
        <v>45349</v>
      </c>
      <c r="C77" s="91"/>
      <c r="D77" s="92"/>
      <c r="E77" s="93" t="str">
        <f>AYARLAR!$H$21</f>
        <v>15.10-16.50</v>
      </c>
      <c r="F77" s="93"/>
      <c r="G77" s="93"/>
      <c r="H77" s="65" t="s">
        <v>5</v>
      </c>
      <c r="I77" s="65"/>
      <c r="J77" s="65"/>
      <c r="K77" s="66" t="str">
        <f>AYARLAR!$H$15</f>
        <v>Okul Binası</v>
      </c>
      <c r="L77" s="66"/>
      <c r="M77" s="66"/>
      <c r="N77" s="66"/>
      <c r="O77" s="65" t="s">
        <v>27</v>
      </c>
      <c r="P77" s="65"/>
      <c r="Q77" s="65"/>
      <c r="R77" s="66">
        <f>AYARLAR!$H$19</f>
        <v>6</v>
      </c>
      <c r="S77" s="66"/>
      <c r="T77" s="66"/>
      <c r="U77" s="61" t="s">
        <v>83</v>
      </c>
      <c r="V77" s="62"/>
      <c r="W77" s="62"/>
      <c r="X77" s="62"/>
      <c r="Y77" s="62"/>
      <c r="Z77" s="62"/>
      <c r="AA77" s="62"/>
      <c r="AB77" s="62"/>
      <c r="AC77" s="62"/>
      <c r="AD77" s="62"/>
      <c r="AE77" s="63"/>
    </row>
    <row r="78" spans="1:32" x14ac:dyDescent="0.3">
      <c r="A78" s="68"/>
      <c r="B78" s="90">
        <v>45352</v>
      </c>
      <c r="C78" s="91"/>
      <c r="D78" s="92"/>
      <c r="E78" s="93" t="str">
        <f>AYARLAR!$H$21</f>
        <v>15.10-16.50</v>
      </c>
      <c r="F78" s="93"/>
      <c r="G78" s="93"/>
      <c r="H78" s="65" t="s">
        <v>5</v>
      </c>
      <c r="I78" s="65"/>
      <c r="J78" s="65"/>
      <c r="K78" s="66" t="str">
        <f>AYARLAR!$H$15</f>
        <v>Okul Binası</v>
      </c>
      <c r="L78" s="66"/>
      <c r="M78" s="66"/>
      <c r="N78" s="66"/>
      <c r="O78" s="65" t="s">
        <v>27</v>
      </c>
      <c r="P78" s="65"/>
      <c r="Q78" s="65"/>
      <c r="R78" s="66">
        <f>AYARLAR!$H$19</f>
        <v>6</v>
      </c>
      <c r="S78" s="66"/>
      <c r="T78" s="66"/>
      <c r="U78" s="61" t="s">
        <v>83</v>
      </c>
      <c r="V78" s="62"/>
      <c r="W78" s="62"/>
      <c r="X78" s="62"/>
      <c r="Y78" s="62"/>
      <c r="Z78" s="62"/>
      <c r="AA78" s="62"/>
      <c r="AB78" s="62"/>
      <c r="AC78" s="62"/>
      <c r="AD78" s="62"/>
      <c r="AE78" s="63"/>
      <c r="AF78" s="11"/>
    </row>
    <row r="79" spans="1:32" ht="17.25" customHeight="1" x14ac:dyDescent="0.3">
      <c r="A79" s="68" t="s">
        <v>23</v>
      </c>
      <c r="B79" s="90">
        <v>45355</v>
      </c>
      <c r="C79" s="91"/>
      <c r="D79" s="92"/>
      <c r="E79" s="93" t="str">
        <f>AYARLAR!$H$21</f>
        <v>15.10-16.50</v>
      </c>
      <c r="F79" s="93"/>
      <c r="G79" s="93"/>
      <c r="H79" s="65" t="s">
        <v>5</v>
      </c>
      <c r="I79" s="65"/>
      <c r="J79" s="65"/>
      <c r="K79" s="66" t="str">
        <f>AYARLAR!$H$15</f>
        <v>Okul Binası</v>
      </c>
      <c r="L79" s="66"/>
      <c r="M79" s="66"/>
      <c r="N79" s="66"/>
      <c r="O79" s="65" t="s">
        <v>27</v>
      </c>
      <c r="P79" s="65"/>
      <c r="Q79" s="65"/>
      <c r="R79" s="66">
        <f>AYARLAR!$H$19</f>
        <v>6</v>
      </c>
      <c r="S79" s="66"/>
      <c r="T79" s="66"/>
      <c r="U79" s="61" t="s">
        <v>82</v>
      </c>
      <c r="V79" s="62"/>
      <c r="W79" s="62"/>
      <c r="X79" s="62"/>
      <c r="Y79" s="62"/>
      <c r="Z79" s="62"/>
      <c r="AA79" s="62"/>
      <c r="AB79" s="62"/>
      <c r="AC79" s="62"/>
      <c r="AD79" s="62"/>
      <c r="AE79" s="63"/>
      <c r="AF79" s="11"/>
    </row>
    <row r="80" spans="1:32" ht="17.25" customHeight="1" x14ac:dyDescent="0.3">
      <c r="A80" s="68"/>
      <c r="B80" s="90">
        <v>45356</v>
      </c>
      <c r="C80" s="91"/>
      <c r="D80" s="92"/>
      <c r="E80" s="93" t="str">
        <f>AYARLAR!$H$21</f>
        <v>15.10-16.50</v>
      </c>
      <c r="F80" s="93"/>
      <c r="G80" s="93"/>
      <c r="H80" s="65" t="s">
        <v>5</v>
      </c>
      <c r="I80" s="65"/>
      <c r="J80" s="65"/>
      <c r="K80" s="66" t="str">
        <f>AYARLAR!$H$15</f>
        <v>Okul Binası</v>
      </c>
      <c r="L80" s="66"/>
      <c r="M80" s="66"/>
      <c r="N80" s="66"/>
      <c r="O80" s="65" t="s">
        <v>27</v>
      </c>
      <c r="P80" s="65"/>
      <c r="Q80" s="65"/>
      <c r="R80" s="66">
        <f>AYARLAR!$H$19</f>
        <v>6</v>
      </c>
      <c r="S80" s="66"/>
      <c r="T80" s="66"/>
      <c r="U80" s="61" t="s">
        <v>83</v>
      </c>
      <c r="V80" s="62"/>
      <c r="W80" s="62"/>
      <c r="X80" s="62"/>
      <c r="Y80" s="62"/>
      <c r="Z80" s="62"/>
      <c r="AA80" s="62"/>
      <c r="AB80" s="62"/>
      <c r="AC80" s="62"/>
      <c r="AD80" s="62"/>
      <c r="AE80" s="63"/>
      <c r="AF80" s="12"/>
    </row>
    <row r="81" spans="1:32" x14ac:dyDescent="0.3">
      <c r="A81" s="68"/>
      <c r="B81" s="90">
        <v>45359</v>
      </c>
      <c r="C81" s="91"/>
      <c r="D81" s="92"/>
      <c r="E81" s="93" t="str">
        <f>AYARLAR!$H$21</f>
        <v>15.10-16.50</v>
      </c>
      <c r="F81" s="93"/>
      <c r="G81" s="93"/>
      <c r="H81" s="65" t="s">
        <v>5</v>
      </c>
      <c r="I81" s="65"/>
      <c r="J81" s="65"/>
      <c r="K81" s="66" t="str">
        <f>AYARLAR!$H$15</f>
        <v>Okul Binası</v>
      </c>
      <c r="L81" s="66"/>
      <c r="M81" s="66"/>
      <c r="N81" s="66"/>
      <c r="O81" s="65" t="s">
        <v>27</v>
      </c>
      <c r="P81" s="65"/>
      <c r="Q81" s="65"/>
      <c r="R81" s="66">
        <f>AYARLAR!$H$19</f>
        <v>6</v>
      </c>
      <c r="S81" s="66"/>
      <c r="T81" s="66"/>
      <c r="U81" s="61" t="s">
        <v>83</v>
      </c>
      <c r="V81" s="62"/>
      <c r="W81" s="62"/>
      <c r="X81" s="62"/>
      <c r="Y81" s="62"/>
      <c r="Z81" s="62"/>
      <c r="AA81" s="62"/>
      <c r="AB81" s="62"/>
      <c r="AC81" s="62"/>
      <c r="AD81" s="62"/>
      <c r="AE81" s="63"/>
      <c r="AF81" s="8"/>
    </row>
    <row r="82" spans="1:32" ht="17.25" customHeight="1" x14ac:dyDescent="0.3">
      <c r="A82" s="68"/>
      <c r="B82" s="90">
        <v>45362</v>
      </c>
      <c r="C82" s="91"/>
      <c r="D82" s="92"/>
      <c r="E82" s="93" t="str">
        <f>AYARLAR!$H$21</f>
        <v>15.10-16.50</v>
      </c>
      <c r="F82" s="93"/>
      <c r="G82" s="93"/>
      <c r="H82" s="65" t="s">
        <v>5</v>
      </c>
      <c r="I82" s="65"/>
      <c r="J82" s="65"/>
      <c r="K82" s="66" t="str">
        <f>AYARLAR!$H$15</f>
        <v>Okul Binası</v>
      </c>
      <c r="L82" s="66"/>
      <c r="M82" s="66"/>
      <c r="N82" s="66"/>
      <c r="O82" s="65" t="s">
        <v>27</v>
      </c>
      <c r="P82" s="65"/>
      <c r="Q82" s="65"/>
      <c r="R82" s="66">
        <f>AYARLAR!$H$19</f>
        <v>6</v>
      </c>
      <c r="S82" s="66"/>
      <c r="T82" s="66"/>
      <c r="U82" s="61" t="s">
        <v>84</v>
      </c>
      <c r="V82" s="62"/>
      <c r="W82" s="62"/>
      <c r="X82" s="62"/>
      <c r="Y82" s="62"/>
      <c r="Z82" s="62"/>
      <c r="AA82" s="62"/>
      <c r="AB82" s="62"/>
      <c r="AC82" s="62"/>
      <c r="AD82" s="62"/>
      <c r="AE82" s="63"/>
      <c r="AF82" s="8"/>
    </row>
    <row r="83" spans="1:32" x14ac:dyDescent="0.3">
      <c r="A83" s="68"/>
      <c r="B83" s="90">
        <v>45363</v>
      </c>
      <c r="C83" s="91"/>
      <c r="D83" s="92"/>
      <c r="E83" s="93" t="str">
        <f>AYARLAR!$H$21</f>
        <v>15.10-16.50</v>
      </c>
      <c r="F83" s="93"/>
      <c r="G83" s="93"/>
      <c r="H83" s="65" t="s">
        <v>5</v>
      </c>
      <c r="I83" s="65"/>
      <c r="J83" s="65"/>
      <c r="K83" s="66" t="str">
        <f>AYARLAR!$H$15</f>
        <v>Okul Binası</v>
      </c>
      <c r="L83" s="66"/>
      <c r="M83" s="66"/>
      <c r="N83" s="66"/>
      <c r="O83" s="65" t="s">
        <v>27</v>
      </c>
      <c r="P83" s="65"/>
      <c r="Q83" s="65"/>
      <c r="R83" s="66">
        <f>AYARLAR!$H$19</f>
        <v>6</v>
      </c>
      <c r="S83" s="66"/>
      <c r="T83" s="66"/>
      <c r="U83" s="61" t="s">
        <v>68</v>
      </c>
      <c r="V83" s="62"/>
      <c r="W83" s="62"/>
      <c r="X83" s="62"/>
      <c r="Y83" s="62"/>
      <c r="Z83" s="62"/>
      <c r="AA83" s="62"/>
      <c r="AB83" s="62"/>
      <c r="AC83" s="62"/>
      <c r="AD83" s="62"/>
      <c r="AE83" s="63"/>
      <c r="AF83" s="8"/>
    </row>
    <row r="84" spans="1:32" x14ac:dyDescent="0.3">
      <c r="A84" s="68"/>
      <c r="B84" s="90">
        <v>45366</v>
      </c>
      <c r="C84" s="91"/>
      <c r="D84" s="92"/>
      <c r="E84" s="93" t="str">
        <f>AYARLAR!$H$21</f>
        <v>15.10-16.50</v>
      </c>
      <c r="F84" s="93"/>
      <c r="G84" s="93"/>
      <c r="H84" s="65" t="s">
        <v>5</v>
      </c>
      <c r="I84" s="65"/>
      <c r="J84" s="65"/>
      <c r="K84" s="66" t="str">
        <f>AYARLAR!$H$15</f>
        <v>Okul Binası</v>
      </c>
      <c r="L84" s="66"/>
      <c r="M84" s="66"/>
      <c r="N84" s="66"/>
      <c r="O84" s="65" t="s">
        <v>27</v>
      </c>
      <c r="P84" s="65"/>
      <c r="Q84" s="65"/>
      <c r="R84" s="66">
        <f>AYARLAR!$H$19</f>
        <v>6</v>
      </c>
      <c r="S84" s="66"/>
      <c r="T84" s="66"/>
      <c r="U84" s="61" t="s">
        <v>68</v>
      </c>
      <c r="V84" s="62"/>
      <c r="W84" s="62"/>
      <c r="X84" s="62"/>
      <c r="Y84" s="62"/>
      <c r="Z84" s="62"/>
      <c r="AA84" s="62"/>
      <c r="AB84" s="62"/>
      <c r="AC84" s="62"/>
      <c r="AD84" s="62"/>
      <c r="AE84" s="63"/>
      <c r="AF84" s="8"/>
    </row>
    <row r="85" spans="1:32" ht="17.25" customHeight="1" x14ac:dyDescent="0.3">
      <c r="A85" s="68"/>
      <c r="B85" s="90">
        <v>45369</v>
      </c>
      <c r="C85" s="91"/>
      <c r="D85" s="92"/>
      <c r="E85" s="93" t="str">
        <f>AYARLAR!$H$21</f>
        <v>15.10-16.50</v>
      </c>
      <c r="F85" s="93"/>
      <c r="G85" s="93"/>
      <c r="H85" s="65" t="s">
        <v>5</v>
      </c>
      <c r="I85" s="65"/>
      <c r="J85" s="65"/>
      <c r="K85" s="66" t="str">
        <f>AYARLAR!$H$15</f>
        <v>Okul Binası</v>
      </c>
      <c r="L85" s="66"/>
      <c r="M85" s="66"/>
      <c r="N85" s="66"/>
      <c r="O85" s="65" t="s">
        <v>27</v>
      </c>
      <c r="P85" s="65"/>
      <c r="Q85" s="65"/>
      <c r="R85" s="66">
        <f>AYARLAR!$H$19</f>
        <v>6</v>
      </c>
      <c r="S85" s="66"/>
      <c r="T85" s="66"/>
      <c r="U85" s="61" t="s">
        <v>84</v>
      </c>
      <c r="V85" s="62"/>
      <c r="W85" s="62"/>
      <c r="X85" s="62"/>
      <c r="Y85" s="62"/>
      <c r="Z85" s="62"/>
      <c r="AA85" s="62"/>
      <c r="AB85" s="62"/>
      <c r="AC85" s="62"/>
      <c r="AD85" s="62"/>
      <c r="AE85" s="63"/>
      <c r="AF85" s="8"/>
    </row>
    <row r="86" spans="1:32" ht="17.25" customHeight="1" x14ac:dyDescent="0.3">
      <c r="A86" s="68"/>
      <c r="B86" s="90">
        <v>45370</v>
      </c>
      <c r="C86" s="91"/>
      <c r="D86" s="92"/>
      <c r="E86" s="93" t="str">
        <f>AYARLAR!$H$21</f>
        <v>15.10-16.50</v>
      </c>
      <c r="F86" s="93"/>
      <c r="G86" s="93"/>
      <c r="H86" s="65" t="s">
        <v>5</v>
      </c>
      <c r="I86" s="65"/>
      <c r="J86" s="65"/>
      <c r="K86" s="66" t="str">
        <f>AYARLAR!$H$15</f>
        <v>Okul Binası</v>
      </c>
      <c r="L86" s="66"/>
      <c r="M86" s="66"/>
      <c r="N86" s="66"/>
      <c r="O86" s="65" t="s">
        <v>27</v>
      </c>
      <c r="P86" s="65"/>
      <c r="Q86" s="65"/>
      <c r="R86" s="66">
        <f>AYARLAR!$H$19</f>
        <v>6</v>
      </c>
      <c r="S86" s="66"/>
      <c r="T86" s="66"/>
      <c r="U86" s="61" t="s">
        <v>68</v>
      </c>
      <c r="V86" s="62"/>
      <c r="W86" s="62"/>
      <c r="X86" s="62"/>
      <c r="Y86" s="62"/>
      <c r="Z86" s="62"/>
      <c r="AA86" s="62"/>
      <c r="AB86" s="62"/>
      <c r="AC86" s="62"/>
      <c r="AD86" s="62"/>
      <c r="AE86" s="63"/>
      <c r="AF86" s="8"/>
    </row>
    <row r="87" spans="1:32" x14ac:dyDescent="0.3">
      <c r="A87" s="68"/>
      <c r="B87" s="90">
        <v>45373</v>
      </c>
      <c r="C87" s="91"/>
      <c r="D87" s="92"/>
      <c r="E87" s="93" t="str">
        <f>AYARLAR!$H$21</f>
        <v>15.10-16.50</v>
      </c>
      <c r="F87" s="93"/>
      <c r="G87" s="93"/>
      <c r="H87" s="65" t="s">
        <v>5</v>
      </c>
      <c r="I87" s="65"/>
      <c r="J87" s="65"/>
      <c r="K87" s="66" t="str">
        <f>AYARLAR!$H$15</f>
        <v>Okul Binası</v>
      </c>
      <c r="L87" s="66"/>
      <c r="M87" s="66"/>
      <c r="N87" s="66"/>
      <c r="O87" s="65" t="s">
        <v>27</v>
      </c>
      <c r="P87" s="65"/>
      <c r="Q87" s="65"/>
      <c r="R87" s="66">
        <f>AYARLAR!$H$19</f>
        <v>6</v>
      </c>
      <c r="S87" s="66"/>
      <c r="T87" s="66"/>
      <c r="U87" s="61" t="s">
        <v>68</v>
      </c>
      <c r="V87" s="62"/>
      <c r="W87" s="62"/>
      <c r="X87" s="62"/>
      <c r="Y87" s="62"/>
      <c r="Z87" s="62"/>
      <c r="AA87" s="62"/>
      <c r="AB87" s="62"/>
      <c r="AC87" s="62"/>
      <c r="AD87" s="62"/>
      <c r="AE87" s="63"/>
    </row>
    <row r="88" spans="1:32" ht="17.25" customHeight="1" x14ac:dyDescent="0.3">
      <c r="A88" s="68"/>
      <c r="B88" s="90">
        <v>45376</v>
      </c>
      <c r="C88" s="91"/>
      <c r="D88" s="92"/>
      <c r="E88" s="93" t="str">
        <f>AYARLAR!$H$21</f>
        <v>15.10-16.50</v>
      </c>
      <c r="F88" s="93"/>
      <c r="G88" s="93"/>
      <c r="H88" s="65" t="s">
        <v>5</v>
      </c>
      <c r="I88" s="65"/>
      <c r="J88" s="65"/>
      <c r="K88" s="66" t="str">
        <f>AYARLAR!$H$15</f>
        <v>Okul Binası</v>
      </c>
      <c r="L88" s="66"/>
      <c r="M88" s="66"/>
      <c r="N88" s="66"/>
      <c r="O88" s="65" t="s">
        <v>27</v>
      </c>
      <c r="P88" s="65"/>
      <c r="Q88" s="65"/>
      <c r="R88" s="66">
        <f>AYARLAR!$H$19</f>
        <v>6</v>
      </c>
      <c r="S88" s="66"/>
      <c r="T88" s="66"/>
      <c r="U88" s="61" t="s">
        <v>85</v>
      </c>
      <c r="V88" s="62"/>
      <c r="W88" s="62"/>
      <c r="X88" s="62"/>
      <c r="Y88" s="62"/>
      <c r="Z88" s="62"/>
      <c r="AA88" s="62"/>
      <c r="AB88" s="62"/>
      <c r="AC88" s="62"/>
      <c r="AD88" s="62"/>
      <c r="AE88" s="63"/>
    </row>
    <row r="89" spans="1:32" x14ac:dyDescent="0.3">
      <c r="A89" s="68"/>
      <c r="B89" s="90">
        <v>45377</v>
      </c>
      <c r="C89" s="91"/>
      <c r="D89" s="92"/>
      <c r="E89" s="93" t="str">
        <f>AYARLAR!$H$21</f>
        <v>15.10-16.50</v>
      </c>
      <c r="F89" s="93"/>
      <c r="G89" s="93"/>
      <c r="H89" s="65" t="s">
        <v>5</v>
      </c>
      <c r="I89" s="65"/>
      <c r="J89" s="65"/>
      <c r="K89" s="66" t="str">
        <f>AYARLAR!$H$15</f>
        <v>Okul Binası</v>
      </c>
      <c r="L89" s="66"/>
      <c r="M89" s="66"/>
      <c r="N89" s="66"/>
      <c r="O89" s="65" t="s">
        <v>27</v>
      </c>
      <c r="P89" s="65"/>
      <c r="Q89" s="65"/>
      <c r="R89" s="66">
        <f>AYARLAR!$H$19</f>
        <v>6</v>
      </c>
      <c r="S89" s="66"/>
      <c r="T89" s="66"/>
      <c r="U89" s="61" t="s">
        <v>68</v>
      </c>
      <c r="V89" s="62"/>
      <c r="W89" s="62"/>
      <c r="X89" s="62"/>
      <c r="Y89" s="62"/>
      <c r="Z89" s="62"/>
      <c r="AA89" s="62"/>
      <c r="AB89" s="62"/>
      <c r="AC89" s="62"/>
      <c r="AD89" s="62"/>
      <c r="AE89" s="63"/>
    </row>
    <row r="90" spans="1:32" x14ac:dyDescent="0.3">
      <c r="A90" s="68"/>
      <c r="B90" s="90">
        <v>45380</v>
      </c>
      <c r="C90" s="91"/>
      <c r="D90" s="92"/>
      <c r="E90" s="93" t="str">
        <f>AYARLAR!$H$21</f>
        <v>15.10-16.50</v>
      </c>
      <c r="F90" s="93"/>
      <c r="G90" s="93"/>
      <c r="H90" s="65" t="s">
        <v>5</v>
      </c>
      <c r="I90" s="65"/>
      <c r="J90" s="65"/>
      <c r="K90" s="66" t="str">
        <f>AYARLAR!$H$15</f>
        <v>Okul Binası</v>
      </c>
      <c r="L90" s="66"/>
      <c r="M90" s="66"/>
      <c r="N90" s="66"/>
      <c r="O90" s="65" t="s">
        <v>27</v>
      </c>
      <c r="P90" s="65"/>
      <c r="Q90" s="65"/>
      <c r="R90" s="66">
        <f>AYARLAR!$H$19</f>
        <v>6</v>
      </c>
      <c r="S90" s="66"/>
      <c r="T90" s="66"/>
      <c r="U90" s="61" t="s">
        <v>81</v>
      </c>
      <c r="V90" s="62"/>
      <c r="W90" s="62"/>
      <c r="X90" s="62"/>
      <c r="Y90" s="62"/>
      <c r="Z90" s="62"/>
      <c r="AA90" s="62"/>
      <c r="AB90" s="62"/>
      <c r="AC90" s="62"/>
      <c r="AD90" s="62"/>
      <c r="AE90" s="63"/>
    </row>
    <row r="91" spans="1:32" ht="17.25" customHeight="1" x14ac:dyDescent="0.3">
      <c r="A91" s="68" t="s">
        <v>24</v>
      </c>
      <c r="B91" s="90">
        <v>45383</v>
      </c>
      <c r="C91" s="91"/>
      <c r="D91" s="92"/>
      <c r="E91" s="93" t="str">
        <f>AYARLAR!$H$21</f>
        <v>15.10-16.50</v>
      </c>
      <c r="F91" s="93"/>
      <c r="G91" s="93"/>
      <c r="H91" s="65" t="s">
        <v>5</v>
      </c>
      <c r="I91" s="65"/>
      <c r="J91" s="65"/>
      <c r="K91" s="66" t="str">
        <f>AYARLAR!$H$15</f>
        <v>Okul Binası</v>
      </c>
      <c r="L91" s="66"/>
      <c r="M91" s="66"/>
      <c r="N91" s="66"/>
      <c r="O91" s="65" t="s">
        <v>27</v>
      </c>
      <c r="P91" s="65"/>
      <c r="Q91" s="65"/>
      <c r="R91" s="66">
        <f>AYARLAR!$H$19</f>
        <v>6</v>
      </c>
      <c r="S91" s="66"/>
      <c r="T91" s="66"/>
      <c r="U91" s="61" t="s">
        <v>85</v>
      </c>
      <c r="V91" s="62"/>
      <c r="W91" s="62"/>
      <c r="X91" s="62"/>
      <c r="Y91" s="62"/>
      <c r="Z91" s="62"/>
      <c r="AA91" s="62"/>
      <c r="AB91" s="62"/>
      <c r="AC91" s="62"/>
      <c r="AD91" s="62"/>
      <c r="AE91" s="63"/>
    </row>
    <row r="92" spans="1:32" x14ac:dyDescent="0.3">
      <c r="A92" s="68"/>
      <c r="B92" s="90">
        <v>45384</v>
      </c>
      <c r="C92" s="91"/>
      <c r="D92" s="92"/>
      <c r="E92" s="93" t="str">
        <f>AYARLAR!$H$21</f>
        <v>15.10-16.50</v>
      </c>
      <c r="F92" s="93"/>
      <c r="G92" s="93"/>
      <c r="H92" s="65" t="s">
        <v>5</v>
      </c>
      <c r="I92" s="65"/>
      <c r="J92" s="65"/>
      <c r="K92" s="66" t="str">
        <f>AYARLAR!$H$15</f>
        <v>Okul Binası</v>
      </c>
      <c r="L92" s="66"/>
      <c r="M92" s="66"/>
      <c r="N92" s="66"/>
      <c r="O92" s="65" t="s">
        <v>27</v>
      </c>
      <c r="P92" s="65"/>
      <c r="Q92" s="65"/>
      <c r="R92" s="66">
        <f>AYARLAR!$H$19</f>
        <v>6</v>
      </c>
      <c r="S92" s="66"/>
      <c r="T92" s="66"/>
      <c r="U92" s="61" t="s">
        <v>68</v>
      </c>
      <c r="V92" s="62"/>
      <c r="W92" s="62"/>
      <c r="X92" s="62"/>
      <c r="Y92" s="62"/>
      <c r="Z92" s="62"/>
      <c r="AA92" s="62"/>
      <c r="AB92" s="62"/>
      <c r="AC92" s="62"/>
      <c r="AD92" s="62"/>
      <c r="AE92" s="63"/>
    </row>
    <row r="93" spans="1:32" x14ac:dyDescent="0.3">
      <c r="A93" s="68"/>
      <c r="B93" s="90">
        <v>45387</v>
      </c>
      <c r="C93" s="91"/>
      <c r="D93" s="92"/>
      <c r="E93" s="93" t="str">
        <f>AYARLAR!$H$21</f>
        <v>15.10-16.50</v>
      </c>
      <c r="F93" s="93"/>
      <c r="G93" s="93"/>
      <c r="H93" s="65" t="s">
        <v>5</v>
      </c>
      <c r="I93" s="65"/>
      <c r="J93" s="65"/>
      <c r="K93" s="66" t="str">
        <f>AYARLAR!$H$15</f>
        <v>Okul Binası</v>
      </c>
      <c r="L93" s="66"/>
      <c r="M93" s="66"/>
      <c r="N93" s="66"/>
      <c r="O93" s="65" t="s">
        <v>27</v>
      </c>
      <c r="P93" s="65"/>
      <c r="Q93" s="65"/>
      <c r="R93" s="66">
        <f>AYARLAR!$H$19</f>
        <v>6</v>
      </c>
      <c r="S93" s="66"/>
      <c r="T93" s="66"/>
      <c r="U93" s="61" t="s">
        <v>81</v>
      </c>
      <c r="V93" s="62"/>
      <c r="W93" s="62"/>
      <c r="X93" s="62"/>
      <c r="Y93" s="62"/>
      <c r="Z93" s="62"/>
      <c r="AA93" s="62"/>
      <c r="AB93" s="62"/>
      <c r="AC93" s="62"/>
      <c r="AD93" s="62"/>
      <c r="AE93" s="63"/>
    </row>
    <row r="94" spans="1:32" ht="17.25" customHeight="1" x14ac:dyDescent="0.3">
      <c r="A94" s="68"/>
      <c r="B94" s="90">
        <v>45390</v>
      </c>
      <c r="C94" s="91"/>
      <c r="D94" s="92"/>
      <c r="E94" s="131" t="s">
        <v>26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</row>
    <row r="95" spans="1:32" x14ac:dyDescent="0.3">
      <c r="A95" s="68"/>
      <c r="B95" s="90">
        <v>45391</v>
      </c>
      <c r="C95" s="91"/>
      <c r="D95" s="92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</row>
    <row r="96" spans="1:32" x14ac:dyDescent="0.3">
      <c r="A96" s="68"/>
      <c r="B96" s="90">
        <v>45394</v>
      </c>
      <c r="C96" s="91"/>
      <c r="D96" s="92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</row>
    <row r="97" spans="1:31" ht="17.25" customHeight="1" x14ac:dyDescent="0.3">
      <c r="A97" s="68"/>
      <c r="B97" s="90">
        <v>45397</v>
      </c>
      <c r="C97" s="91"/>
      <c r="D97" s="92"/>
      <c r="E97" s="93" t="str">
        <f>AYARLAR!$H$21</f>
        <v>15.10-16.50</v>
      </c>
      <c r="F97" s="93"/>
      <c r="G97" s="93"/>
      <c r="H97" s="65" t="s">
        <v>5</v>
      </c>
      <c r="I97" s="65"/>
      <c r="J97" s="65"/>
      <c r="K97" s="66" t="str">
        <f>AYARLAR!$H$15</f>
        <v>Okul Binası</v>
      </c>
      <c r="L97" s="66"/>
      <c r="M97" s="66"/>
      <c r="N97" s="66"/>
      <c r="O97" s="65" t="s">
        <v>27</v>
      </c>
      <c r="P97" s="65"/>
      <c r="Q97" s="65"/>
      <c r="R97" s="66">
        <f>AYARLAR!$H$19</f>
        <v>6</v>
      </c>
      <c r="S97" s="66"/>
      <c r="T97" s="66"/>
      <c r="U97" s="61" t="s">
        <v>86</v>
      </c>
      <c r="V97" s="62"/>
      <c r="W97" s="62"/>
      <c r="X97" s="62"/>
      <c r="Y97" s="62"/>
      <c r="Z97" s="62"/>
      <c r="AA97" s="62"/>
      <c r="AB97" s="62"/>
      <c r="AC97" s="62"/>
      <c r="AD97" s="62"/>
      <c r="AE97" s="63"/>
    </row>
    <row r="98" spans="1:31" x14ac:dyDescent="0.3">
      <c r="A98" s="68"/>
      <c r="B98" s="90">
        <v>45398</v>
      </c>
      <c r="C98" s="91"/>
      <c r="D98" s="92"/>
      <c r="E98" s="93" t="str">
        <f>AYARLAR!$H$21</f>
        <v>15.10-16.50</v>
      </c>
      <c r="F98" s="93"/>
      <c r="G98" s="93"/>
      <c r="H98" s="65" t="s">
        <v>5</v>
      </c>
      <c r="I98" s="65"/>
      <c r="J98" s="65"/>
      <c r="K98" s="66" t="str">
        <f>AYARLAR!$H$15</f>
        <v>Okul Binası</v>
      </c>
      <c r="L98" s="66"/>
      <c r="M98" s="66"/>
      <c r="N98" s="66"/>
      <c r="O98" s="65" t="s">
        <v>27</v>
      </c>
      <c r="P98" s="65"/>
      <c r="Q98" s="65"/>
      <c r="R98" s="66">
        <f>AYARLAR!$H$19</f>
        <v>6</v>
      </c>
      <c r="S98" s="66"/>
      <c r="T98" s="66"/>
      <c r="U98" s="61" t="s">
        <v>68</v>
      </c>
      <c r="V98" s="62"/>
      <c r="W98" s="62"/>
      <c r="X98" s="62"/>
      <c r="Y98" s="62"/>
      <c r="Z98" s="62"/>
      <c r="AA98" s="62"/>
      <c r="AB98" s="62"/>
      <c r="AC98" s="62"/>
      <c r="AD98" s="62"/>
      <c r="AE98" s="63"/>
    </row>
    <row r="99" spans="1:31" x14ac:dyDescent="0.3">
      <c r="A99" s="68"/>
      <c r="B99" s="90">
        <v>45401</v>
      </c>
      <c r="C99" s="91"/>
      <c r="D99" s="92"/>
      <c r="E99" s="93" t="str">
        <f>AYARLAR!$H$21</f>
        <v>15.10-16.50</v>
      </c>
      <c r="F99" s="93"/>
      <c r="G99" s="93"/>
      <c r="H99" s="65" t="s">
        <v>5</v>
      </c>
      <c r="I99" s="65"/>
      <c r="J99" s="65"/>
      <c r="K99" s="66" t="str">
        <f>AYARLAR!$H$15</f>
        <v>Okul Binası</v>
      </c>
      <c r="L99" s="66"/>
      <c r="M99" s="66"/>
      <c r="N99" s="66"/>
      <c r="O99" s="65" t="s">
        <v>27</v>
      </c>
      <c r="P99" s="65"/>
      <c r="Q99" s="65"/>
      <c r="R99" s="66">
        <f>AYARLAR!$H$19</f>
        <v>6</v>
      </c>
      <c r="S99" s="66"/>
      <c r="T99" s="66"/>
      <c r="U99" s="61" t="s">
        <v>86</v>
      </c>
      <c r="V99" s="62"/>
      <c r="W99" s="62"/>
      <c r="X99" s="62"/>
      <c r="Y99" s="62"/>
      <c r="Z99" s="62"/>
      <c r="AA99" s="62"/>
      <c r="AB99" s="62"/>
      <c r="AC99" s="62"/>
      <c r="AD99" s="62"/>
      <c r="AE99" s="63"/>
    </row>
    <row r="100" spans="1:31" ht="17.25" customHeight="1" x14ac:dyDescent="0.3">
      <c r="A100" s="68"/>
      <c r="B100" s="90">
        <v>45404</v>
      </c>
      <c r="C100" s="91"/>
      <c r="D100" s="92"/>
      <c r="E100" s="129" t="str">
        <f>AYARLAR!$H$21</f>
        <v>15.10-16.50</v>
      </c>
      <c r="F100" s="129"/>
      <c r="G100" s="129"/>
      <c r="H100" s="96" t="s">
        <v>5</v>
      </c>
      <c r="I100" s="96"/>
      <c r="J100" s="96"/>
      <c r="K100" s="97" t="str">
        <f>AYARLAR!$H$15</f>
        <v>Okul Binası</v>
      </c>
      <c r="L100" s="97"/>
      <c r="M100" s="97"/>
      <c r="N100" s="97"/>
      <c r="O100" s="96" t="s">
        <v>27</v>
      </c>
      <c r="P100" s="96"/>
      <c r="Q100" s="96"/>
      <c r="R100" s="97">
        <f>AYARLAR!$H$19</f>
        <v>6</v>
      </c>
      <c r="S100" s="97"/>
      <c r="T100" s="97"/>
      <c r="U100" s="61" t="s">
        <v>86</v>
      </c>
      <c r="V100" s="62"/>
      <c r="W100" s="62"/>
      <c r="X100" s="62"/>
      <c r="Y100" s="62"/>
      <c r="Z100" s="62"/>
      <c r="AA100" s="62"/>
      <c r="AB100" s="62"/>
      <c r="AC100" s="62"/>
      <c r="AD100" s="62"/>
      <c r="AE100" s="63"/>
    </row>
    <row r="101" spans="1:31" x14ac:dyDescent="0.3">
      <c r="A101" s="68"/>
      <c r="B101" s="90">
        <v>45405</v>
      </c>
      <c r="C101" s="91"/>
      <c r="D101" s="92"/>
      <c r="E101" s="93" t="s">
        <v>67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</row>
    <row r="102" spans="1:31" ht="17.25" customHeight="1" x14ac:dyDescent="0.3">
      <c r="A102" s="68"/>
      <c r="B102" s="90">
        <v>45408</v>
      </c>
      <c r="C102" s="91"/>
      <c r="D102" s="92"/>
      <c r="E102" s="98" t="str">
        <f>AYARLAR!$H$21</f>
        <v>15.10-16.50</v>
      </c>
      <c r="F102" s="98"/>
      <c r="G102" s="98"/>
      <c r="H102" s="130" t="s">
        <v>5</v>
      </c>
      <c r="I102" s="130"/>
      <c r="J102" s="130"/>
      <c r="K102" s="95" t="str">
        <f>AYARLAR!$H$15</f>
        <v>Okul Binası</v>
      </c>
      <c r="L102" s="95"/>
      <c r="M102" s="95"/>
      <c r="N102" s="95"/>
      <c r="O102" s="94" t="s">
        <v>27</v>
      </c>
      <c r="P102" s="94"/>
      <c r="Q102" s="94"/>
      <c r="R102" s="95">
        <f>AYARLAR!$H$19</f>
        <v>6</v>
      </c>
      <c r="S102" s="95"/>
      <c r="T102" s="95"/>
      <c r="U102" s="61" t="s">
        <v>86</v>
      </c>
      <c r="V102" s="62"/>
      <c r="W102" s="62"/>
      <c r="X102" s="62"/>
      <c r="Y102" s="62"/>
      <c r="Z102" s="62"/>
      <c r="AA102" s="62"/>
      <c r="AB102" s="62"/>
      <c r="AC102" s="62"/>
      <c r="AD102" s="62"/>
      <c r="AE102" s="63"/>
    </row>
    <row r="103" spans="1:31" ht="17.25" customHeight="1" x14ac:dyDescent="0.3">
      <c r="A103" s="68"/>
      <c r="B103" s="90">
        <v>45411</v>
      </c>
      <c r="C103" s="91"/>
      <c r="D103" s="92"/>
      <c r="E103" s="93" t="str">
        <f>AYARLAR!$H$21</f>
        <v>15.10-16.50</v>
      </c>
      <c r="F103" s="93"/>
      <c r="G103" s="93"/>
      <c r="H103" s="65" t="s">
        <v>5</v>
      </c>
      <c r="I103" s="65"/>
      <c r="J103" s="65"/>
      <c r="K103" s="66" t="str">
        <f>AYARLAR!$H$15</f>
        <v>Okul Binası</v>
      </c>
      <c r="L103" s="66"/>
      <c r="M103" s="66"/>
      <c r="N103" s="66"/>
      <c r="O103" s="65" t="s">
        <v>27</v>
      </c>
      <c r="P103" s="65"/>
      <c r="Q103" s="65"/>
      <c r="R103" s="66">
        <f>AYARLAR!$H$19</f>
        <v>6</v>
      </c>
      <c r="S103" s="66"/>
      <c r="T103" s="66"/>
      <c r="U103" s="135" t="s">
        <v>28</v>
      </c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7"/>
    </row>
    <row r="104" spans="1:31" ht="17.25" customHeight="1" x14ac:dyDescent="0.3">
      <c r="A104" s="68"/>
      <c r="B104" s="90">
        <v>45412</v>
      </c>
      <c r="C104" s="91"/>
      <c r="D104" s="92"/>
      <c r="E104" s="93" t="str">
        <f>AYARLAR!$H$21</f>
        <v>15.10-16.50</v>
      </c>
      <c r="F104" s="93"/>
      <c r="G104" s="93"/>
      <c r="H104" s="67" t="s">
        <v>5</v>
      </c>
      <c r="I104" s="67"/>
      <c r="J104" s="67"/>
      <c r="K104" s="66" t="str">
        <f>AYARLAR!$H$15</f>
        <v>Okul Binası</v>
      </c>
      <c r="L104" s="66"/>
      <c r="M104" s="66"/>
      <c r="N104" s="66"/>
      <c r="O104" s="65" t="s">
        <v>27</v>
      </c>
      <c r="P104" s="65"/>
      <c r="Q104" s="65"/>
      <c r="R104" s="66">
        <f>AYARLAR!$H$19</f>
        <v>6</v>
      </c>
      <c r="S104" s="66"/>
      <c r="T104" s="66"/>
      <c r="U104" s="135" t="s">
        <v>28</v>
      </c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7"/>
    </row>
    <row r="105" spans="1:31" ht="17.25" customHeight="1" x14ac:dyDescent="0.3">
      <c r="A105" s="68" t="s">
        <v>25</v>
      </c>
      <c r="B105" s="90">
        <v>45415</v>
      </c>
      <c r="C105" s="91"/>
      <c r="D105" s="92"/>
      <c r="E105" s="93" t="str">
        <f>AYARLAR!$H$21</f>
        <v>15.10-16.50</v>
      </c>
      <c r="F105" s="93"/>
      <c r="G105" s="93"/>
      <c r="H105" s="65" t="s">
        <v>5</v>
      </c>
      <c r="I105" s="65"/>
      <c r="J105" s="65"/>
      <c r="K105" s="66" t="str">
        <f>AYARLAR!$H$15</f>
        <v>Okul Binası</v>
      </c>
      <c r="L105" s="66"/>
      <c r="M105" s="66"/>
      <c r="N105" s="66"/>
      <c r="O105" s="65" t="s">
        <v>27</v>
      </c>
      <c r="P105" s="65"/>
      <c r="Q105" s="65"/>
      <c r="R105" s="66">
        <f>AYARLAR!$H$19</f>
        <v>6</v>
      </c>
      <c r="S105" s="66"/>
      <c r="T105" s="66"/>
      <c r="U105" s="135" t="s">
        <v>81</v>
      </c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7"/>
    </row>
    <row r="106" spans="1:31" ht="17.25" customHeight="1" x14ac:dyDescent="0.3">
      <c r="A106" s="68"/>
      <c r="B106" s="90">
        <v>45418</v>
      </c>
      <c r="C106" s="91"/>
      <c r="D106" s="92"/>
      <c r="E106" s="93" t="str">
        <f>AYARLAR!$H$21</f>
        <v>15.10-16.50</v>
      </c>
      <c r="F106" s="93"/>
      <c r="G106" s="93"/>
      <c r="H106" s="67" t="s">
        <v>5</v>
      </c>
      <c r="I106" s="67"/>
      <c r="J106" s="67"/>
      <c r="K106" s="66" t="str">
        <f>AYARLAR!$H$15</f>
        <v>Okul Binası</v>
      </c>
      <c r="L106" s="66"/>
      <c r="M106" s="66"/>
      <c r="N106" s="66"/>
      <c r="O106" s="67" t="s">
        <v>27</v>
      </c>
      <c r="P106" s="67"/>
      <c r="Q106" s="67"/>
      <c r="R106" s="66">
        <f>AYARLAR!$H$19</f>
        <v>6</v>
      </c>
      <c r="S106" s="66"/>
      <c r="T106" s="66"/>
      <c r="U106" s="135" t="s">
        <v>68</v>
      </c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7"/>
    </row>
    <row r="107" spans="1:31" x14ac:dyDescent="0.3">
      <c r="A107" s="68"/>
      <c r="B107" s="90">
        <v>45419</v>
      </c>
      <c r="C107" s="91"/>
      <c r="D107" s="92"/>
      <c r="E107" s="93" t="str">
        <f>AYARLAR!$H$21</f>
        <v>15.10-16.50</v>
      </c>
      <c r="F107" s="93"/>
      <c r="G107" s="93"/>
      <c r="H107" s="65" t="s">
        <v>5</v>
      </c>
      <c r="I107" s="65"/>
      <c r="J107" s="65"/>
      <c r="K107" s="66" t="str">
        <f>AYARLAR!$H$15</f>
        <v>Okul Binası</v>
      </c>
      <c r="L107" s="66"/>
      <c r="M107" s="66"/>
      <c r="N107" s="66"/>
      <c r="O107" s="65" t="s">
        <v>27</v>
      </c>
      <c r="P107" s="65"/>
      <c r="Q107" s="65"/>
      <c r="R107" s="66">
        <f>AYARLAR!$H$19</f>
        <v>6</v>
      </c>
      <c r="S107" s="66"/>
      <c r="T107" s="66"/>
      <c r="U107" s="135" t="s">
        <v>28</v>
      </c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7"/>
    </row>
    <row r="108" spans="1:31" x14ac:dyDescent="0.3">
      <c r="A108" s="68"/>
      <c r="B108" s="90">
        <v>45422</v>
      </c>
      <c r="C108" s="91"/>
      <c r="D108" s="92"/>
      <c r="E108" s="93" t="str">
        <f>AYARLAR!$H$21</f>
        <v>15.10-16.50</v>
      </c>
      <c r="F108" s="93"/>
      <c r="G108" s="93"/>
      <c r="H108" s="65" t="s">
        <v>5</v>
      </c>
      <c r="I108" s="65"/>
      <c r="J108" s="65"/>
      <c r="K108" s="66" t="str">
        <f>AYARLAR!$H$15</f>
        <v>Okul Binası</v>
      </c>
      <c r="L108" s="66"/>
      <c r="M108" s="66"/>
      <c r="N108" s="66"/>
      <c r="O108" s="65" t="s">
        <v>27</v>
      </c>
      <c r="P108" s="65"/>
      <c r="Q108" s="65"/>
      <c r="R108" s="66">
        <f>AYARLAR!$H$19</f>
        <v>6</v>
      </c>
      <c r="S108" s="66"/>
      <c r="T108" s="66"/>
      <c r="U108" s="135" t="s">
        <v>81</v>
      </c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7"/>
    </row>
    <row r="109" spans="1:31" ht="17.25" customHeight="1" x14ac:dyDescent="0.3">
      <c r="A109" s="68"/>
      <c r="B109" s="90">
        <v>45425</v>
      </c>
      <c r="C109" s="91"/>
      <c r="D109" s="92"/>
      <c r="E109" s="93" t="str">
        <f>AYARLAR!$H$21</f>
        <v>15.10-16.50</v>
      </c>
      <c r="F109" s="93"/>
      <c r="G109" s="93"/>
      <c r="H109" s="65" t="s">
        <v>5</v>
      </c>
      <c r="I109" s="65"/>
      <c r="J109" s="65"/>
      <c r="K109" s="66" t="str">
        <f>AYARLAR!$H$15</f>
        <v>Okul Binası</v>
      </c>
      <c r="L109" s="66"/>
      <c r="M109" s="66"/>
      <c r="N109" s="66"/>
      <c r="O109" s="65" t="s">
        <v>27</v>
      </c>
      <c r="P109" s="65"/>
      <c r="Q109" s="65"/>
      <c r="R109" s="66">
        <f>AYARLAR!$H$19</f>
        <v>6</v>
      </c>
      <c r="S109" s="66"/>
      <c r="T109" s="66"/>
      <c r="U109" s="135" t="s">
        <v>68</v>
      </c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7"/>
    </row>
    <row r="110" spans="1:31" x14ac:dyDescent="0.3">
      <c r="A110" s="68"/>
      <c r="B110" s="90">
        <v>45426</v>
      </c>
      <c r="C110" s="91"/>
      <c r="D110" s="92"/>
      <c r="E110" s="93" t="str">
        <f>AYARLAR!$H$21</f>
        <v>15.10-16.50</v>
      </c>
      <c r="F110" s="93"/>
      <c r="G110" s="93"/>
      <c r="H110" s="65" t="s">
        <v>5</v>
      </c>
      <c r="I110" s="65"/>
      <c r="J110" s="65"/>
      <c r="K110" s="66" t="str">
        <f>AYARLAR!$H$15</f>
        <v>Okul Binası</v>
      </c>
      <c r="L110" s="66"/>
      <c r="M110" s="66"/>
      <c r="N110" s="66"/>
      <c r="O110" s="65" t="s">
        <v>27</v>
      </c>
      <c r="P110" s="65"/>
      <c r="Q110" s="65"/>
      <c r="R110" s="66">
        <f>AYARLAR!$H$19</f>
        <v>6</v>
      </c>
      <c r="S110" s="66"/>
      <c r="T110" s="66"/>
      <c r="U110" s="135" t="s">
        <v>28</v>
      </c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7"/>
    </row>
    <row r="111" spans="1:31" x14ac:dyDescent="0.3">
      <c r="A111" s="68"/>
      <c r="B111" s="90">
        <v>45429</v>
      </c>
      <c r="C111" s="91"/>
      <c r="D111" s="92"/>
      <c r="E111" s="93" t="str">
        <f>AYARLAR!$H$21</f>
        <v>15.10-16.50</v>
      </c>
      <c r="F111" s="93"/>
      <c r="G111" s="93"/>
      <c r="H111" s="65" t="s">
        <v>5</v>
      </c>
      <c r="I111" s="65"/>
      <c r="J111" s="65"/>
      <c r="K111" s="66" t="str">
        <f>AYARLAR!$H$15</f>
        <v>Okul Binası</v>
      </c>
      <c r="L111" s="66"/>
      <c r="M111" s="66"/>
      <c r="N111" s="66"/>
      <c r="O111" s="65" t="s">
        <v>27</v>
      </c>
      <c r="P111" s="65"/>
      <c r="Q111" s="65"/>
      <c r="R111" s="66">
        <f>AYARLAR!$H$19</f>
        <v>6</v>
      </c>
      <c r="S111" s="66"/>
      <c r="T111" s="66"/>
      <c r="U111" s="135" t="s">
        <v>87</v>
      </c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7"/>
    </row>
    <row r="112" spans="1:31" ht="17.25" customHeight="1" x14ac:dyDescent="0.3">
      <c r="A112" s="68"/>
      <c r="B112" s="90">
        <v>45432</v>
      </c>
      <c r="C112" s="91"/>
      <c r="D112" s="92"/>
      <c r="E112" s="93" t="str">
        <f>AYARLAR!$H$21</f>
        <v>15.10-16.50</v>
      </c>
      <c r="F112" s="93"/>
      <c r="G112" s="93"/>
      <c r="H112" s="65" t="s">
        <v>5</v>
      </c>
      <c r="I112" s="65"/>
      <c r="J112" s="65"/>
      <c r="K112" s="66" t="str">
        <f>AYARLAR!$H$15</f>
        <v>Okul Binası</v>
      </c>
      <c r="L112" s="66"/>
      <c r="M112" s="66"/>
      <c r="N112" s="66"/>
      <c r="O112" s="65" t="s">
        <v>27</v>
      </c>
      <c r="P112" s="65"/>
      <c r="Q112" s="65"/>
      <c r="R112" s="66">
        <f>AYARLAR!$H$19</f>
        <v>6</v>
      </c>
      <c r="S112" s="66"/>
      <c r="T112" s="66"/>
      <c r="U112" s="135" t="s">
        <v>28</v>
      </c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7"/>
    </row>
    <row r="113" spans="1:31" x14ac:dyDescent="0.3">
      <c r="A113" s="68"/>
      <c r="B113" s="90">
        <v>45433</v>
      </c>
      <c r="C113" s="91"/>
      <c r="D113" s="92"/>
      <c r="E113" s="93" t="str">
        <f>AYARLAR!$H$21</f>
        <v>15.10-16.50</v>
      </c>
      <c r="F113" s="93"/>
      <c r="G113" s="93"/>
      <c r="H113" s="65" t="s">
        <v>5</v>
      </c>
      <c r="I113" s="65"/>
      <c r="J113" s="65"/>
      <c r="K113" s="66" t="str">
        <f>AYARLAR!$H$15</f>
        <v>Okul Binası</v>
      </c>
      <c r="L113" s="66"/>
      <c r="M113" s="66"/>
      <c r="N113" s="66"/>
      <c r="O113" s="65" t="s">
        <v>27</v>
      </c>
      <c r="P113" s="65"/>
      <c r="Q113" s="65"/>
      <c r="R113" s="66">
        <f>AYARLAR!$H$19</f>
        <v>6</v>
      </c>
      <c r="S113" s="66"/>
      <c r="T113" s="66"/>
      <c r="U113" s="135" t="s">
        <v>81</v>
      </c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7"/>
    </row>
    <row r="114" spans="1:31" x14ac:dyDescent="0.3">
      <c r="A114" s="68"/>
      <c r="B114" s="90">
        <v>45436</v>
      </c>
      <c r="C114" s="91"/>
      <c r="D114" s="92"/>
      <c r="E114" s="93" t="str">
        <f>AYARLAR!$H$21</f>
        <v>15.10-16.50</v>
      </c>
      <c r="F114" s="93"/>
      <c r="G114" s="93"/>
      <c r="H114" s="65" t="s">
        <v>5</v>
      </c>
      <c r="I114" s="65"/>
      <c r="J114" s="65"/>
      <c r="K114" s="66" t="str">
        <f>AYARLAR!$H$15</f>
        <v>Okul Binası</v>
      </c>
      <c r="L114" s="66"/>
      <c r="M114" s="66"/>
      <c r="N114" s="66"/>
      <c r="O114" s="67" t="s">
        <v>27</v>
      </c>
      <c r="P114" s="67"/>
      <c r="Q114" s="67"/>
      <c r="R114" s="66">
        <f>AYARLAR!$H$19</f>
        <v>6</v>
      </c>
      <c r="S114" s="66"/>
      <c r="T114" s="66"/>
      <c r="U114" s="135" t="s">
        <v>68</v>
      </c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7"/>
    </row>
    <row r="115" spans="1:31" ht="17.25" customHeight="1" x14ac:dyDescent="0.3">
      <c r="A115" s="68"/>
      <c r="B115" s="90">
        <v>45439</v>
      </c>
      <c r="C115" s="91"/>
      <c r="D115" s="92"/>
      <c r="E115" s="93" t="str">
        <f>AYARLAR!$H$21</f>
        <v>15.10-16.50</v>
      </c>
      <c r="F115" s="93"/>
      <c r="G115" s="93"/>
      <c r="H115" s="65" t="s">
        <v>5</v>
      </c>
      <c r="I115" s="65"/>
      <c r="J115" s="65"/>
      <c r="K115" s="66" t="str">
        <f>AYARLAR!$H$15</f>
        <v>Okul Binası</v>
      </c>
      <c r="L115" s="66"/>
      <c r="M115" s="66"/>
      <c r="N115" s="66"/>
      <c r="O115" s="65" t="s">
        <v>27</v>
      </c>
      <c r="P115" s="65"/>
      <c r="Q115" s="65"/>
      <c r="R115" s="66">
        <f>AYARLAR!$H$19</f>
        <v>6</v>
      </c>
      <c r="S115" s="66"/>
      <c r="T115" s="66"/>
      <c r="U115" s="135" t="s">
        <v>28</v>
      </c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7"/>
    </row>
    <row r="116" spans="1:31" x14ac:dyDescent="0.3">
      <c r="A116" s="68"/>
      <c r="B116" s="90">
        <v>45440</v>
      </c>
      <c r="C116" s="91"/>
      <c r="D116" s="92"/>
      <c r="E116" s="93" t="str">
        <f>AYARLAR!$H$21</f>
        <v>15.10-16.50</v>
      </c>
      <c r="F116" s="93"/>
      <c r="G116" s="93"/>
      <c r="H116" s="65" t="s">
        <v>5</v>
      </c>
      <c r="I116" s="65"/>
      <c r="J116" s="65"/>
      <c r="K116" s="66" t="str">
        <f>AYARLAR!$H$15</f>
        <v>Okul Binası</v>
      </c>
      <c r="L116" s="66"/>
      <c r="M116" s="66"/>
      <c r="N116" s="66"/>
      <c r="O116" s="65" t="s">
        <v>27</v>
      </c>
      <c r="P116" s="65"/>
      <c r="Q116" s="65"/>
      <c r="R116" s="66">
        <f>AYARLAR!$H$19</f>
        <v>6</v>
      </c>
      <c r="S116" s="66"/>
      <c r="T116" s="66"/>
      <c r="U116" s="135" t="s">
        <v>81</v>
      </c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7"/>
    </row>
    <row r="117" spans="1:31" x14ac:dyDescent="0.3">
      <c r="A117" s="68"/>
      <c r="B117" s="90">
        <v>45443</v>
      </c>
      <c r="C117" s="91"/>
      <c r="D117" s="92"/>
      <c r="E117" s="93" t="str">
        <f>AYARLAR!$H$21</f>
        <v>15.10-16.50</v>
      </c>
      <c r="F117" s="93"/>
      <c r="G117" s="93"/>
      <c r="H117" s="65" t="s">
        <v>5</v>
      </c>
      <c r="I117" s="65"/>
      <c r="J117" s="65"/>
      <c r="K117" s="66" t="str">
        <f>AYARLAR!$H$15</f>
        <v>Okul Binası</v>
      </c>
      <c r="L117" s="66"/>
      <c r="M117" s="66"/>
      <c r="N117" s="66"/>
      <c r="O117" s="65" t="s">
        <v>27</v>
      </c>
      <c r="P117" s="65"/>
      <c r="Q117" s="65"/>
      <c r="R117" s="66">
        <f>AYARLAR!$H$19</f>
        <v>6</v>
      </c>
      <c r="S117" s="66"/>
      <c r="T117" s="66"/>
      <c r="U117" s="135" t="s">
        <v>68</v>
      </c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7"/>
    </row>
    <row r="118" spans="1:3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31" x14ac:dyDescent="0.3">
      <c r="A119" s="113" t="s">
        <v>63</v>
      </c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</row>
    <row r="120" spans="1:31" x14ac:dyDescent="0.3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</row>
    <row r="121" spans="1:31" ht="17.25" customHeight="1" x14ac:dyDescent="0.3">
      <c r="A121" s="59" t="s">
        <v>14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</row>
    <row r="122" spans="1:31" x14ac:dyDescent="0.3">
      <c r="A122" s="64" t="str">
        <f>CONCATENATE(AYARLAR!P3," ",AYARLAR!H5," ",AYARLAR!H3,"'",+AYARLAR!P5)</f>
        <v>Okulumuz Beden Eğitimi Öğretmeni Mustafa CANKILIÇ 'a-e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</row>
    <row r="123" spans="1:31" x14ac:dyDescent="0.3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</row>
    <row r="124" spans="1:31" x14ac:dyDescent="0.3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</row>
    <row r="125" spans="1:31" ht="17.25" customHeight="1" x14ac:dyDescent="0.3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1:31" ht="17.2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7.2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7.25" customHeight="1" x14ac:dyDescent="0.3">
      <c r="B128" s="112" t="s">
        <v>34</v>
      </c>
      <c r="C128" s="112"/>
      <c r="D128" s="112"/>
      <c r="E128" s="112"/>
      <c r="F128" s="112"/>
      <c r="G128" s="112"/>
      <c r="H128" s="112"/>
      <c r="I128" s="13" t="s">
        <v>35</v>
      </c>
      <c r="J128" s="13"/>
      <c r="K128" s="13"/>
      <c r="L128" s="13"/>
      <c r="M128" s="13"/>
      <c r="N128" s="7"/>
      <c r="O128" s="7"/>
      <c r="P128" s="7"/>
      <c r="Q128" s="7"/>
      <c r="R128" s="7"/>
      <c r="S128" s="7"/>
      <c r="T128" s="7"/>
      <c r="U128" s="13"/>
      <c r="Y128" s="60" t="s">
        <v>52</v>
      </c>
      <c r="Z128" s="60"/>
      <c r="AA128" s="60"/>
      <c r="AB128" s="60"/>
      <c r="AC128" s="60"/>
    </row>
    <row r="129" spans="2:29" x14ac:dyDescent="0.3">
      <c r="B129" s="111" t="str">
        <f>AYARLAR!H3</f>
        <v xml:space="preserve">Mustafa CANKILIÇ </v>
      </c>
      <c r="C129" s="111"/>
      <c r="D129" s="111"/>
      <c r="E129" s="111"/>
      <c r="F129" s="111"/>
      <c r="G129" s="111"/>
      <c r="H129" s="111"/>
      <c r="I129" s="13"/>
      <c r="J129" s="13"/>
      <c r="N129" s="60" t="str">
        <f>AYARLAR!H9</f>
        <v>Ertuğrul GÖÇER</v>
      </c>
      <c r="O129" s="60"/>
      <c r="P129" s="60"/>
      <c r="Q129" s="60"/>
      <c r="R129" s="60"/>
      <c r="S129" s="60"/>
      <c r="T129" s="60"/>
      <c r="U129" s="13"/>
      <c r="Y129" s="60" t="str">
        <f>AYARLAR!H11</f>
        <v>Şube Müdürü</v>
      </c>
      <c r="Z129" s="60"/>
      <c r="AA129" s="60"/>
      <c r="AB129" s="60"/>
      <c r="AC129" s="60"/>
    </row>
    <row r="130" spans="2:29" ht="17.25" customHeight="1" x14ac:dyDescent="0.3">
      <c r="B130" s="111" t="str">
        <f>AYARLAR!H5</f>
        <v>Beden Eğitimi Öğretmeni</v>
      </c>
      <c r="C130" s="111"/>
      <c r="D130" s="111"/>
      <c r="E130" s="111"/>
      <c r="F130" s="111"/>
      <c r="G130" s="111"/>
      <c r="H130" s="111"/>
      <c r="I130" s="13"/>
      <c r="J130" s="13"/>
      <c r="N130" s="60" t="s">
        <v>45</v>
      </c>
      <c r="O130" s="60"/>
      <c r="P130" s="60"/>
      <c r="Q130" s="60"/>
      <c r="R130" s="60"/>
      <c r="S130" s="60"/>
      <c r="T130" s="60"/>
      <c r="U130" s="13"/>
      <c r="Y130" s="60" t="s">
        <v>46</v>
      </c>
      <c r="Z130" s="60"/>
      <c r="AA130" s="60"/>
      <c r="AB130" s="60"/>
      <c r="AC130" s="60"/>
    </row>
    <row r="131" spans="2:29" x14ac:dyDescent="0.3">
      <c r="B131" s="111"/>
      <c r="C131" s="111"/>
      <c r="D131" s="111"/>
      <c r="E131" s="111"/>
      <c r="F131" s="111"/>
      <c r="G131" s="111"/>
      <c r="H131" s="111"/>
      <c r="I131" s="13"/>
      <c r="J131" s="13"/>
      <c r="N131" s="60"/>
      <c r="O131" s="60"/>
      <c r="P131" s="60"/>
      <c r="Q131" s="60"/>
      <c r="R131" s="60"/>
      <c r="S131" s="60"/>
      <c r="T131" s="60"/>
      <c r="U131" s="13"/>
      <c r="Y131" s="60"/>
      <c r="Z131" s="60"/>
      <c r="AA131" s="60"/>
      <c r="AB131" s="60"/>
      <c r="AC131" s="60"/>
    </row>
    <row r="132" spans="2:29" x14ac:dyDescent="0.3">
      <c r="F132" s="60"/>
      <c r="G132" s="60"/>
      <c r="H132" s="60"/>
      <c r="I132" s="60"/>
    </row>
    <row r="134" spans="2:29" ht="17.25" customHeight="1" x14ac:dyDescent="0.3"/>
    <row r="135" spans="2:29" ht="17.25" customHeight="1" x14ac:dyDescent="0.3">
      <c r="G135" s="14"/>
      <c r="H135" s="7"/>
      <c r="I135" s="7"/>
      <c r="J135" s="7"/>
      <c r="K135" s="7"/>
      <c r="L135" s="7"/>
      <c r="M135" s="7"/>
      <c r="N135" s="59" t="s">
        <v>49</v>
      </c>
      <c r="O135" s="59"/>
      <c r="P135" s="59"/>
      <c r="Q135" s="59"/>
      <c r="R135" s="59"/>
      <c r="S135" s="59"/>
      <c r="T135" s="59"/>
      <c r="U135" s="7"/>
      <c r="V135" s="7"/>
      <c r="W135" s="7"/>
      <c r="X135" s="7"/>
    </row>
    <row r="136" spans="2:29" x14ac:dyDescent="0.3">
      <c r="G136" s="7"/>
      <c r="H136" s="7"/>
      <c r="I136" s="7"/>
      <c r="J136" s="7"/>
      <c r="K136" s="7"/>
      <c r="L136" s="7"/>
      <c r="M136" s="7"/>
      <c r="N136" s="59" t="str">
        <f>AYARLAR!H17</f>
        <v>…/09/2023</v>
      </c>
      <c r="O136" s="59"/>
      <c r="P136" s="59"/>
      <c r="Q136" s="59"/>
      <c r="R136" s="59"/>
      <c r="S136" s="59"/>
      <c r="T136" s="59"/>
      <c r="U136" s="7"/>
      <c r="V136" s="7"/>
      <c r="W136" s="7"/>
      <c r="X136" s="7"/>
    </row>
    <row r="137" spans="2:29" x14ac:dyDescent="0.3">
      <c r="G137" s="7"/>
      <c r="H137" s="7"/>
      <c r="I137" s="7"/>
      <c r="J137" s="7"/>
      <c r="K137" s="7"/>
      <c r="L137" s="7"/>
      <c r="M137" s="7"/>
      <c r="N137" s="59" t="str">
        <f>AYARLAR!H13</f>
        <v>Haluk ÖZDEMİR</v>
      </c>
      <c r="O137" s="59"/>
      <c r="P137" s="59"/>
      <c r="Q137" s="59"/>
      <c r="R137" s="59"/>
      <c r="S137" s="59"/>
      <c r="T137" s="59"/>
      <c r="U137" s="7"/>
      <c r="V137" s="7"/>
      <c r="W137" s="7"/>
      <c r="X137" s="7"/>
    </row>
    <row r="138" spans="2:29" x14ac:dyDescent="0.3">
      <c r="G138" s="7"/>
      <c r="H138" s="7"/>
      <c r="I138" s="7"/>
      <c r="J138" s="7"/>
      <c r="K138" s="7"/>
      <c r="L138" s="7"/>
      <c r="M138" s="7"/>
      <c r="N138" s="59" t="str">
        <f>AYARLAR!H14</f>
        <v>İlçe Milli Eğitim Müdürü</v>
      </c>
      <c r="O138" s="59"/>
      <c r="P138" s="59"/>
      <c r="Q138" s="59"/>
      <c r="R138" s="59"/>
      <c r="S138" s="59"/>
      <c r="T138" s="59"/>
      <c r="U138" s="7"/>
      <c r="V138" s="7"/>
      <c r="W138" s="7"/>
      <c r="X138" s="7"/>
    </row>
  </sheetData>
  <mergeCells count="708">
    <mergeCell ref="U113:AE113"/>
    <mergeCell ref="U114:AE114"/>
    <mergeCell ref="U115:AE115"/>
    <mergeCell ref="U116:AE116"/>
    <mergeCell ref="U117:AE117"/>
    <mergeCell ref="U103:AE103"/>
    <mergeCell ref="U104:AE104"/>
    <mergeCell ref="U105:AE105"/>
    <mergeCell ref="U106:AE106"/>
    <mergeCell ref="U107:AE107"/>
    <mergeCell ref="U108:AE108"/>
    <mergeCell ref="U109:AE109"/>
    <mergeCell ref="U110:AE110"/>
    <mergeCell ref="U111:AE111"/>
    <mergeCell ref="U112:AE112"/>
    <mergeCell ref="U81:AE81"/>
    <mergeCell ref="U82:AE82"/>
    <mergeCell ref="U83:AE83"/>
    <mergeCell ref="U84:AE84"/>
    <mergeCell ref="U85:AE85"/>
    <mergeCell ref="U86:AE86"/>
    <mergeCell ref="U87:AE87"/>
    <mergeCell ref="U88:AE88"/>
    <mergeCell ref="U89:AE89"/>
    <mergeCell ref="U72:AE72"/>
    <mergeCell ref="U73:AE73"/>
    <mergeCell ref="U74:AE74"/>
    <mergeCell ref="U75:AE75"/>
    <mergeCell ref="U76:AE76"/>
    <mergeCell ref="U77:AE77"/>
    <mergeCell ref="U78:AE78"/>
    <mergeCell ref="U79:AE79"/>
    <mergeCell ref="U80:AE80"/>
    <mergeCell ref="U57:AE57"/>
    <mergeCell ref="U58:AE58"/>
    <mergeCell ref="U59:AE59"/>
    <mergeCell ref="U60:AE60"/>
    <mergeCell ref="U67:AE67"/>
    <mergeCell ref="U68:AE68"/>
    <mergeCell ref="U69:AE69"/>
    <mergeCell ref="U70:AE70"/>
    <mergeCell ref="U71:AE71"/>
    <mergeCell ref="U47:AE47"/>
    <mergeCell ref="U48:AE48"/>
    <mergeCell ref="U49:AE49"/>
    <mergeCell ref="U50:AE50"/>
    <mergeCell ref="U51:AE51"/>
    <mergeCell ref="U53:AE53"/>
    <mergeCell ref="U54:AE54"/>
    <mergeCell ref="U55:AE55"/>
    <mergeCell ref="U56:AE56"/>
    <mergeCell ref="U38:AE38"/>
    <mergeCell ref="U39:AE39"/>
    <mergeCell ref="U40:AE40"/>
    <mergeCell ref="U41:AE41"/>
    <mergeCell ref="U42:AE42"/>
    <mergeCell ref="U43:AE43"/>
    <mergeCell ref="U44:AE44"/>
    <mergeCell ref="U45:AE45"/>
    <mergeCell ref="U46:AE46"/>
    <mergeCell ref="U22:AE22"/>
    <mergeCell ref="U23:AE23"/>
    <mergeCell ref="U24:AE24"/>
    <mergeCell ref="U25:AE25"/>
    <mergeCell ref="U26:AE26"/>
    <mergeCell ref="U27:AE27"/>
    <mergeCell ref="U28:AE28"/>
    <mergeCell ref="U29:AE29"/>
    <mergeCell ref="U30:AE30"/>
    <mergeCell ref="U13:AE13"/>
    <mergeCell ref="U14:AE14"/>
    <mergeCell ref="U15:AE15"/>
    <mergeCell ref="U16:AE16"/>
    <mergeCell ref="U17:AE17"/>
    <mergeCell ref="U18:AE18"/>
    <mergeCell ref="U19:AE19"/>
    <mergeCell ref="U20:AE20"/>
    <mergeCell ref="U21:AE21"/>
    <mergeCell ref="K75:N75"/>
    <mergeCell ref="K117:N117"/>
    <mergeCell ref="E114:G114"/>
    <mergeCell ref="H114:J114"/>
    <mergeCell ref="K114:N114"/>
    <mergeCell ref="H106:J106"/>
    <mergeCell ref="K106:N106"/>
    <mergeCell ref="E104:G104"/>
    <mergeCell ref="H104:J104"/>
    <mergeCell ref="E101:AE101"/>
    <mergeCell ref="E75:G75"/>
    <mergeCell ref="H75:J75"/>
    <mergeCell ref="K76:N76"/>
    <mergeCell ref="O76:Q76"/>
    <mergeCell ref="R76:T76"/>
    <mergeCell ref="O87:Q87"/>
    <mergeCell ref="R87:T87"/>
    <mergeCell ref="K113:N113"/>
    <mergeCell ref="O113:Q113"/>
    <mergeCell ref="R113:T113"/>
    <mergeCell ref="R86:T86"/>
    <mergeCell ref="K112:N112"/>
    <mergeCell ref="O112:Q112"/>
    <mergeCell ref="R112:T112"/>
    <mergeCell ref="A13:A26"/>
    <mergeCell ref="A27:A39"/>
    <mergeCell ref="A40:A51"/>
    <mergeCell ref="A79:A90"/>
    <mergeCell ref="A91:A104"/>
    <mergeCell ref="A105:A117"/>
    <mergeCell ref="E100:G100"/>
    <mergeCell ref="H100:J100"/>
    <mergeCell ref="E102:G102"/>
    <mergeCell ref="H102:J102"/>
    <mergeCell ref="E99:G99"/>
    <mergeCell ref="H99:J99"/>
    <mergeCell ref="E76:G76"/>
    <mergeCell ref="H76:J76"/>
    <mergeCell ref="E88:G88"/>
    <mergeCell ref="H88:J88"/>
    <mergeCell ref="E113:G113"/>
    <mergeCell ref="H113:J113"/>
    <mergeCell ref="E112:G112"/>
    <mergeCell ref="H112:J112"/>
    <mergeCell ref="E94:AE96"/>
    <mergeCell ref="O86:Q86"/>
    <mergeCell ref="K100:N100"/>
    <mergeCell ref="K102:N102"/>
    <mergeCell ref="E98:G98"/>
    <mergeCell ref="H98:J98"/>
    <mergeCell ref="K98:N98"/>
    <mergeCell ref="O98:Q98"/>
    <mergeCell ref="E97:G97"/>
    <mergeCell ref="H97:J97"/>
    <mergeCell ref="R98:T98"/>
    <mergeCell ref="O35:Q35"/>
    <mergeCell ref="R35:T35"/>
    <mergeCell ref="E36:G36"/>
    <mergeCell ref="H36:J36"/>
    <mergeCell ref="K36:N36"/>
    <mergeCell ref="O36:Q36"/>
    <mergeCell ref="R36:T36"/>
    <mergeCell ref="E61:AE66"/>
    <mergeCell ref="E67:G67"/>
    <mergeCell ref="H67:J67"/>
    <mergeCell ref="K67:N67"/>
    <mergeCell ref="O67:Q67"/>
    <mergeCell ref="R67:T67"/>
    <mergeCell ref="E68:G68"/>
    <mergeCell ref="H68:J68"/>
    <mergeCell ref="K68:N68"/>
    <mergeCell ref="A1:AE3"/>
    <mergeCell ref="A9:C10"/>
    <mergeCell ref="D9:F10"/>
    <mergeCell ref="G9:I10"/>
    <mergeCell ref="N9:P10"/>
    <mergeCell ref="Q9:S10"/>
    <mergeCell ref="T9:V10"/>
    <mergeCell ref="W9:AB10"/>
    <mergeCell ref="AC9:AE10"/>
    <mergeCell ref="O14:Q14"/>
    <mergeCell ref="O15:Q15"/>
    <mergeCell ref="O16:Q16"/>
    <mergeCell ref="O17:Q17"/>
    <mergeCell ref="O18:Q18"/>
    <mergeCell ref="O19:Q19"/>
    <mergeCell ref="E74:G74"/>
    <mergeCell ref="H74:J74"/>
    <mergeCell ref="K74:N74"/>
    <mergeCell ref="O74:Q74"/>
    <mergeCell ref="E71:G71"/>
    <mergeCell ref="H71:J71"/>
    <mergeCell ref="K71:N71"/>
    <mergeCell ref="O71:Q71"/>
    <mergeCell ref="E72:G72"/>
    <mergeCell ref="O72:Q72"/>
    <mergeCell ref="E73:G73"/>
    <mergeCell ref="H73:J73"/>
    <mergeCell ref="K73:N73"/>
    <mergeCell ref="H72:J72"/>
    <mergeCell ref="K72:N72"/>
    <mergeCell ref="H69:J69"/>
    <mergeCell ref="K69:N69"/>
    <mergeCell ref="O69:Q69"/>
    <mergeCell ref="U12:AE12"/>
    <mergeCell ref="A5:C8"/>
    <mergeCell ref="D5:F8"/>
    <mergeCell ref="G5:I8"/>
    <mergeCell ref="N5:P8"/>
    <mergeCell ref="Q5:S8"/>
    <mergeCell ref="T5:V8"/>
    <mergeCell ref="W5:AB8"/>
    <mergeCell ref="AC5:AE8"/>
    <mergeCell ref="R12:T12"/>
    <mergeCell ref="K12:N12"/>
    <mergeCell ref="B12:D12"/>
    <mergeCell ref="J5:M8"/>
    <mergeCell ref="J9:M10"/>
    <mergeCell ref="O12:Q12"/>
    <mergeCell ref="H12:J12"/>
    <mergeCell ref="B129:H129"/>
    <mergeCell ref="B130:H131"/>
    <mergeCell ref="B128:H128"/>
    <mergeCell ref="B115:D115"/>
    <mergeCell ref="B116:D116"/>
    <mergeCell ref="B117:D117"/>
    <mergeCell ref="E115:G115"/>
    <mergeCell ref="H115:J115"/>
    <mergeCell ref="K115:N115"/>
    <mergeCell ref="E116:G116"/>
    <mergeCell ref="H116:J116"/>
    <mergeCell ref="E117:G117"/>
    <mergeCell ref="H117:J117"/>
    <mergeCell ref="A119:AE120"/>
    <mergeCell ref="A121:AE121"/>
    <mergeCell ref="A122:AE125"/>
    <mergeCell ref="K116:N116"/>
    <mergeCell ref="O116:Q116"/>
    <mergeCell ref="R116:T116"/>
    <mergeCell ref="O115:Q115"/>
    <mergeCell ref="R115:T115"/>
    <mergeCell ref="E110:G110"/>
    <mergeCell ref="H110:J110"/>
    <mergeCell ref="K110:N110"/>
    <mergeCell ref="O110:Q110"/>
    <mergeCell ref="R110:T110"/>
    <mergeCell ref="R114:T114"/>
    <mergeCell ref="E109:G109"/>
    <mergeCell ref="O117:Q117"/>
    <mergeCell ref="R117:T117"/>
    <mergeCell ref="E105:G105"/>
    <mergeCell ref="H105:J105"/>
    <mergeCell ref="K105:N105"/>
    <mergeCell ref="O105:Q105"/>
    <mergeCell ref="R105:T105"/>
    <mergeCell ref="E106:G106"/>
    <mergeCell ref="O106:Q106"/>
    <mergeCell ref="R106:T106"/>
    <mergeCell ref="E111:G111"/>
    <mergeCell ref="H111:J111"/>
    <mergeCell ref="K111:N111"/>
    <mergeCell ref="O111:Q111"/>
    <mergeCell ref="R111:T111"/>
    <mergeCell ref="E108:G108"/>
    <mergeCell ref="H108:J108"/>
    <mergeCell ref="K108:N108"/>
    <mergeCell ref="O108:Q108"/>
    <mergeCell ref="R108:T108"/>
    <mergeCell ref="E107:G107"/>
    <mergeCell ref="H107:J107"/>
    <mergeCell ref="K107:N107"/>
    <mergeCell ref="O107:Q107"/>
    <mergeCell ref="R107:T107"/>
    <mergeCell ref="H109:J109"/>
    <mergeCell ref="E86:G86"/>
    <mergeCell ref="H86:J86"/>
    <mergeCell ref="E92:G92"/>
    <mergeCell ref="H92:J92"/>
    <mergeCell ref="K92:N92"/>
    <mergeCell ref="O92:Q92"/>
    <mergeCell ref="R92:T92"/>
    <mergeCell ref="E93:G93"/>
    <mergeCell ref="H93:J93"/>
    <mergeCell ref="K93:N93"/>
    <mergeCell ref="O93:Q93"/>
    <mergeCell ref="R93:T93"/>
    <mergeCell ref="E90:G90"/>
    <mergeCell ref="H90:J90"/>
    <mergeCell ref="K90:N90"/>
    <mergeCell ref="O90:Q90"/>
    <mergeCell ref="R90:T90"/>
    <mergeCell ref="E91:G91"/>
    <mergeCell ref="H91:J91"/>
    <mergeCell ref="K91:N91"/>
    <mergeCell ref="O91:Q91"/>
    <mergeCell ref="R91:T91"/>
    <mergeCell ref="H87:J87"/>
    <mergeCell ref="K87:N87"/>
    <mergeCell ref="E87:G87"/>
    <mergeCell ref="K86:N86"/>
    <mergeCell ref="E89:G89"/>
    <mergeCell ref="H89:J89"/>
    <mergeCell ref="K89:N89"/>
    <mergeCell ref="O89:Q89"/>
    <mergeCell ref="R89:T89"/>
    <mergeCell ref="E82:G82"/>
    <mergeCell ref="H82:J82"/>
    <mergeCell ref="K82:N82"/>
    <mergeCell ref="O82:Q82"/>
    <mergeCell ref="R82:T82"/>
    <mergeCell ref="E83:G83"/>
    <mergeCell ref="H83:J83"/>
    <mergeCell ref="K83:N83"/>
    <mergeCell ref="O83:Q83"/>
    <mergeCell ref="R83:T83"/>
    <mergeCell ref="E84:G84"/>
    <mergeCell ref="H84:J84"/>
    <mergeCell ref="K84:N84"/>
    <mergeCell ref="O84:Q84"/>
    <mergeCell ref="R84:T84"/>
    <mergeCell ref="E85:G85"/>
    <mergeCell ref="K88:N88"/>
    <mergeCell ref="E80:G80"/>
    <mergeCell ref="H80:J80"/>
    <mergeCell ref="K80:N80"/>
    <mergeCell ref="E77:G77"/>
    <mergeCell ref="H77:J77"/>
    <mergeCell ref="K77:N77"/>
    <mergeCell ref="O80:Q80"/>
    <mergeCell ref="R80:T80"/>
    <mergeCell ref="E81:G81"/>
    <mergeCell ref="H81:J81"/>
    <mergeCell ref="K81:N81"/>
    <mergeCell ref="O81:Q81"/>
    <mergeCell ref="R81:T81"/>
    <mergeCell ref="R77:T77"/>
    <mergeCell ref="R54:T54"/>
    <mergeCell ref="R45:T45"/>
    <mergeCell ref="R46:T46"/>
    <mergeCell ref="R14:T14"/>
    <mergeCell ref="R15:T15"/>
    <mergeCell ref="R16:T16"/>
    <mergeCell ref="R17:T17"/>
    <mergeCell ref="R18:T18"/>
    <mergeCell ref="R19:T19"/>
    <mergeCell ref="R20:T20"/>
    <mergeCell ref="R27:T27"/>
    <mergeCell ref="R51:T51"/>
    <mergeCell ref="R53:T53"/>
    <mergeCell ref="R13:T13"/>
    <mergeCell ref="R48:T48"/>
    <mergeCell ref="O20:Q20"/>
    <mergeCell ref="K45:N45"/>
    <mergeCell ref="O40:Q40"/>
    <mergeCell ref="O46:Q46"/>
    <mergeCell ref="R28:T28"/>
    <mergeCell ref="R29:T29"/>
    <mergeCell ref="R30:T30"/>
    <mergeCell ref="R21:T21"/>
    <mergeCell ref="R22:T22"/>
    <mergeCell ref="R23:T23"/>
    <mergeCell ref="R24:T24"/>
    <mergeCell ref="R25:T25"/>
    <mergeCell ref="R26:T26"/>
    <mergeCell ref="O26:Q26"/>
    <mergeCell ref="O27:Q27"/>
    <mergeCell ref="O28:Q28"/>
    <mergeCell ref="O29:Q29"/>
    <mergeCell ref="O30:Q30"/>
    <mergeCell ref="O21:Q21"/>
    <mergeCell ref="O22:Q22"/>
    <mergeCell ref="O23:Q23"/>
    <mergeCell ref="O13:Q13"/>
    <mergeCell ref="O50:Q50"/>
    <mergeCell ref="O51:Q51"/>
    <mergeCell ref="O53:Q53"/>
    <mergeCell ref="O54:Q54"/>
    <mergeCell ref="O55:Q55"/>
    <mergeCell ref="O44:Q44"/>
    <mergeCell ref="O45:Q45"/>
    <mergeCell ref="O48:Q48"/>
    <mergeCell ref="O49:Q49"/>
    <mergeCell ref="O47:Q47"/>
    <mergeCell ref="R49:T49"/>
    <mergeCell ref="R50:T50"/>
    <mergeCell ref="R43:T43"/>
    <mergeCell ref="R44:T44"/>
    <mergeCell ref="R37:T37"/>
    <mergeCell ref="R38:T38"/>
    <mergeCell ref="R39:T39"/>
    <mergeCell ref="R40:T40"/>
    <mergeCell ref="R41:T41"/>
    <mergeCell ref="R47:T47"/>
    <mergeCell ref="R42:T42"/>
    <mergeCell ref="K44:N44"/>
    <mergeCell ref="K48:N48"/>
    <mergeCell ref="H37:J37"/>
    <mergeCell ref="H38:J38"/>
    <mergeCell ref="E31:AE33"/>
    <mergeCell ref="E34:G34"/>
    <mergeCell ref="H34:J34"/>
    <mergeCell ref="K34:N34"/>
    <mergeCell ref="O34:Q34"/>
    <mergeCell ref="R34:T34"/>
    <mergeCell ref="O39:Q39"/>
    <mergeCell ref="O41:Q41"/>
    <mergeCell ref="O42:Q42"/>
    <mergeCell ref="O43:Q43"/>
    <mergeCell ref="O37:Q37"/>
    <mergeCell ref="O38:Q38"/>
    <mergeCell ref="K40:N40"/>
    <mergeCell ref="K41:N41"/>
    <mergeCell ref="K42:N42"/>
    <mergeCell ref="K37:N37"/>
    <mergeCell ref="U34:AE34"/>
    <mergeCell ref="U35:AE35"/>
    <mergeCell ref="U36:AE36"/>
    <mergeCell ref="U37:AE37"/>
    <mergeCell ref="K19:N19"/>
    <mergeCell ref="K20:N20"/>
    <mergeCell ref="K21:N21"/>
    <mergeCell ref="K22:N22"/>
    <mergeCell ref="H13:J13"/>
    <mergeCell ref="H14:J14"/>
    <mergeCell ref="H15:J15"/>
    <mergeCell ref="H16:J16"/>
    <mergeCell ref="H17:J17"/>
    <mergeCell ref="K13:N13"/>
    <mergeCell ref="K14:N14"/>
    <mergeCell ref="K15:N15"/>
    <mergeCell ref="K16:N16"/>
    <mergeCell ref="K17:N17"/>
    <mergeCell ref="K18:N18"/>
    <mergeCell ref="H20:J20"/>
    <mergeCell ref="H21:J21"/>
    <mergeCell ref="H22:J22"/>
    <mergeCell ref="H23:J23"/>
    <mergeCell ref="K23:N23"/>
    <mergeCell ref="K24:N24"/>
    <mergeCell ref="O24:Q24"/>
    <mergeCell ref="O25:Q25"/>
    <mergeCell ref="K70:N70"/>
    <mergeCell ref="K58:N58"/>
    <mergeCell ref="K59:N59"/>
    <mergeCell ref="K60:N60"/>
    <mergeCell ref="K35:N35"/>
    <mergeCell ref="K46:N46"/>
    <mergeCell ref="K47:N47"/>
    <mergeCell ref="K25:N25"/>
    <mergeCell ref="K26:N26"/>
    <mergeCell ref="K27:N27"/>
    <mergeCell ref="K28:N28"/>
    <mergeCell ref="K29:N29"/>
    <mergeCell ref="K30:N30"/>
    <mergeCell ref="K55:N55"/>
    <mergeCell ref="K56:N56"/>
    <mergeCell ref="K57:N57"/>
    <mergeCell ref="K49:N49"/>
    <mergeCell ref="K50:N50"/>
    <mergeCell ref="K51:N51"/>
    <mergeCell ref="K53:N53"/>
    <mergeCell ref="K38:N38"/>
    <mergeCell ref="K39:N39"/>
    <mergeCell ref="K54:N54"/>
    <mergeCell ref="K43:N43"/>
    <mergeCell ref="E12:G12"/>
    <mergeCell ref="E13:G13"/>
    <mergeCell ref="E14:G14"/>
    <mergeCell ref="E15:G15"/>
    <mergeCell ref="E16:G16"/>
    <mergeCell ref="H54:J54"/>
    <mergeCell ref="H55:J55"/>
    <mergeCell ref="H24:J24"/>
    <mergeCell ref="H25:J25"/>
    <mergeCell ref="H26:J26"/>
    <mergeCell ref="H27:J27"/>
    <mergeCell ref="H28:J28"/>
    <mergeCell ref="H39:J39"/>
    <mergeCell ref="H40:J40"/>
    <mergeCell ref="H41:J41"/>
    <mergeCell ref="H42:J42"/>
    <mergeCell ref="H30:J30"/>
    <mergeCell ref="E22:G22"/>
    <mergeCell ref="E27:G27"/>
    <mergeCell ref="H35:J35"/>
    <mergeCell ref="H18:J18"/>
    <mergeCell ref="H19:J19"/>
    <mergeCell ref="H29:J29"/>
    <mergeCell ref="H56:J56"/>
    <mergeCell ref="H57:J57"/>
    <mergeCell ref="H48:J48"/>
    <mergeCell ref="H49:J49"/>
    <mergeCell ref="H50:J50"/>
    <mergeCell ref="H51:J51"/>
    <mergeCell ref="H53:J53"/>
    <mergeCell ref="H43:J43"/>
    <mergeCell ref="H44:J44"/>
    <mergeCell ref="H45:J45"/>
    <mergeCell ref="H46:J46"/>
    <mergeCell ref="H47:J47"/>
    <mergeCell ref="E70:G70"/>
    <mergeCell ref="E53:G53"/>
    <mergeCell ref="E54:G54"/>
    <mergeCell ref="E55:G55"/>
    <mergeCell ref="E56:G56"/>
    <mergeCell ref="E57:G57"/>
    <mergeCell ref="E58:G58"/>
    <mergeCell ref="E47:G47"/>
    <mergeCell ref="E48:G48"/>
    <mergeCell ref="E49:G49"/>
    <mergeCell ref="E50:G50"/>
    <mergeCell ref="E51:G51"/>
    <mergeCell ref="E59:G59"/>
    <mergeCell ref="E60:G60"/>
    <mergeCell ref="E69:G69"/>
    <mergeCell ref="H60:J60"/>
    <mergeCell ref="H70:J70"/>
    <mergeCell ref="H58:J58"/>
    <mergeCell ref="H59:J59"/>
    <mergeCell ref="E35:G35"/>
    <mergeCell ref="E28:G28"/>
    <mergeCell ref="B17:D17"/>
    <mergeCell ref="B18:D18"/>
    <mergeCell ref="B19:D19"/>
    <mergeCell ref="B20:D20"/>
    <mergeCell ref="B21:D21"/>
    <mergeCell ref="B22:D22"/>
    <mergeCell ref="B34:D34"/>
    <mergeCell ref="E29:G29"/>
    <mergeCell ref="E30:G30"/>
    <mergeCell ref="E17:G17"/>
    <mergeCell ref="E18:G18"/>
    <mergeCell ref="E23:G23"/>
    <mergeCell ref="E24:G24"/>
    <mergeCell ref="E25:G25"/>
    <mergeCell ref="E26:G26"/>
    <mergeCell ref="E19:G19"/>
    <mergeCell ref="E20:G20"/>
    <mergeCell ref="E21:G21"/>
    <mergeCell ref="B33:D33"/>
    <mergeCell ref="B35:D35"/>
    <mergeCell ref="E44:G44"/>
    <mergeCell ref="E45:G45"/>
    <mergeCell ref="E46:G46"/>
    <mergeCell ref="E38:G38"/>
    <mergeCell ref="E39:G39"/>
    <mergeCell ref="E40:G40"/>
    <mergeCell ref="E41:G41"/>
    <mergeCell ref="E42:G42"/>
    <mergeCell ref="B36:D36"/>
    <mergeCell ref="B37:D37"/>
    <mergeCell ref="B38:D38"/>
    <mergeCell ref="B39:D39"/>
    <mergeCell ref="B40:D40"/>
    <mergeCell ref="B44:D44"/>
    <mergeCell ref="B45:D45"/>
    <mergeCell ref="B46:D46"/>
    <mergeCell ref="E37:G37"/>
    <mergeCell ref="B41:D41"/>
    <mergeCell ref="B42:D42"/>
    <mergeCell ref="B43:D43"/>
    <mergeCell ref="E43:G43"/>
    <mergeCell ref="B13:D13"/>
    <mergeCell ref="B14:D14"/>
    <mergeCell ref="B15:D15"/>
    <mergeCell ref="B16:D16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28:D28"/>
    <mergeCell ref="B73:D73"/>
    <mergeCell ref="B74:D74"/>
    <mergeCell ref="B75:D75"/>
    <mergeCell ref="B65:D65"/>
    <mergeCell ref="B66:D66"/>
    <mergeCell ref="B56:D56"/>
    <mergeCell ref="B57:D57"/>
    <mergeCell ref="B58:D58"/>
    <mergeCell ref="B64:D64"/>
    <mergeCell ref="B61:D61"/>
    <mergeCell ref="B62:D62"/>
    <mergeCell ref="B105:D105"/>
    <mergeCell ref="B94:D94"/>
    <mergeCell ref="B112:D112"/>
    <mergeCell ref="B113:D113"/>
    <mergeCell ref="B114:D114"/>
    <mergeCell ref="B67:D67"/>
    <mergeCell ref="B68:D68"/>
    <mergeCell ref="B69:D69"/>
    <mergeCell ref="B106:D106"/>
    <mergeCell ref="B107:D107"/>
    <mergeCell ref="B108:D108"/>
    <mergeCell ref="B109:D109"/>
    <mergeCell ref="B110:D110"/>
    <mergeCell ref="B111:D111"/>
    <mergeCell ref="B82:D82"/>
    <mergeCell ref="B83:D83"/>
    <mergeCell ref="B84:D84"/>
    <mergeCell ref="B91:D91"/>
    <mergeCell ref="B92:D92"/>
    <mergeCell ref="B93:D93"/>
    <mergeCell ref="B76:D76"/>
    <mergeCell ref="B77:D77"/>
    <mergeCell ref="B78:D78"/>
    <mergeCell ref="B79:D79"/>
    <mergeCell ref="R103:T103"/>
    <mergeCell ref="O102:Q102"/>
    <mergeCell ref="R102:T102"/>
    <mergeCell ref="O100:Q100"/>
    <mergeCell ref="R100:T100"/>
    <mergeCell ref="H85:J85"/>
    <mergeCell ref="K85:N85"/>
    <mergeCell ref="O85:Q85"/>
    <mergeCell ref="R85:T85"/>
    <mergeCell ref="K99:N99"/>
    <mergeCell ref="U100:AE100"/>
    <mergeCell ref="U102:AE102"/>
    <mergeCell ref="R99:T99"/>
    <mergeCell ref="K97:N97"/>
    <mergeCell ref="O97:Q97"/>
    <mergeCell ref="R97:T97"/>
    <mergeCell ref="U90:AE90"/>
    <mergeCell ref="U91:AE91"/>
    <mergeCell ref="U92:AE92"/>
    <mergeCell ref="U93:AE93"/>
    <mergeCell ref="U97:AE97"/>
    <mergeCell ref="U98:AE98"/>
    <mergeCell ref="U99:AE99"/>
    <mergeCell ref="B100:D100"/>
    <mergeCell ref="B101:D101"/>
    <mergeCell ref="B102:D102"/>
    <mergeCell ref="B103:D103"/>
    <mergeCell ref="B104:D104"/>
    <mergeCell ref="E103:G103"/>
    <mergeCell ref="H103:J103"/>
    <mergeCell ref="K103:N103"/>
    <mergeCell ref="O103:Q103"/>
    <mergeCell ref="B96:D96"/>
    <mergeCell ref="B97:D97"/>
    <mergeCell ref="B98:D98"/>
    <mergeCell ref="B99:D99"/>
    <mergeCell ref="B88:D88"/>
    <mergeCell ref="B89:D89"/>
    <mergeCell ref="B90:D90"/>
    <mergeCell ref="O77:Q77"/>
    <mergeCell ref="B85:D85"/>
    <mergeCell ref="B86:D86"/>
    <mergeCell ref="B87:D87"/>
    <mergeCell ref="B80:D80"/>
    <mergeCell ref="B81:D81"/>
    <mergeCell ref="E78:G78"/>
    <mergeCell ref="H78:J78"/>
    <mergeCell ref="K78:N78"/>
    <mergeCell ref="O78:Q78"/>
    <mergeCell ref="R78:T78"/>
    <mergeCell ref="E79:G79"/>
    <mergeCell ref="H79:J79"/>
    <mergeCell ref="K79:N79"/>
    <mergeCell ref="O79:Q79"/>
    <mergeCell ref="R79:T79"/>
    <mergeCell ref="B95:D95"/>
    <mergeCell ref="B47:D47"/>
    <mergeCell ref="B48:D48"/>
    <mergeCell ref="B49:D49"/>
    <mergeCell ref="B59:D59"/>
    <mergeCell ref="B60:D60"/>
    <mergeCell ref="B63:D63"/>
    <mergeCell ref="B50:D50"/>
    <mergeCell ref="B51:D51"/>
    <mergeCell ref="B52:D52"/>
    <mergeCell ref="B53:D53"/>
    <mergeCell ref="B54:D54"/>
    <mergeCell ref="B55:D55"/>
    <mergeCell ref="B71:D71"/>
    <mergeCell ref="B70:D70"/>
    <mergeCell ref="B72:D72"/>
    <mergeCell ref="O73:Q73"/>
    <mergeCell ref="R73:T73"/>
    <mergeCell ref="O75:Q75"/>
    <mergeCell ref="R75:T75"/>
    <mergeCell ref="R68:T68"/>
    <mergeCell ref="O68:Q68"/>
    <mergeCell ref="R55:T55"/>
    <mergeCell ref="R70:T70"/>
    <mergeCell ref="R58:T58"/>
    <mergeCell ref="R59:T59"/>
    <mergeCell ref="R60:T60"/>
    <mergeCell ref="R56:T56"/>
    <mergeCell ref="O70:Q70"/>
    <mergeCell ref="R74:T74"/>
    <mergeCell ref="R71:T71"/>
    <mergeCell ref="R72:T72"/>
    <mergeCell ref="R69:T69"/>
    <mergeCell ref="R57:T57"/>
    <mergeCell ref="A52:A65"/>
    <mergeCell ref="A66:A78"/>
    <mergeCell ref="AG4:AU6"/>
    <mergeCell ref="AG7:AU9"/>
    <mergeCell ref="F132:I132"/>
    <mergeCell ref="N135:T135"/>
    <mergeCell ref="N136:T136"/>
    <mergeCell ref="E52:AE52"/>
    <mergeCell ref="O60:Q60"/>
    <mergeCell ref="O59:Q59"/>
    <mergeCell ref="O58:Q58"/>
    <mergeCell ref="O56:Q56"/>
    <mergeCell ref="O57:Q57"/>
    <mergeCell ref="N137:T137"/>
    <mergeCell ref="N138:T138"/>
    <mergeCell ref="N129:T129"/>
    <mergeCell ref="N130:T131"/>
    <mergeCell ref="Y129:AC129"/>
    <mergeCell ref="Y128:AC128"/>
    <mergeCell ref="Y130:AC131"/>
    <mergeCell ref="O88:Q88"/>
    <mergeCell ref="R88:T88"/>
    <mergeCell ref="K104:N104"/>
    <mergeCell ref="O104:Q104"/>
    <mergeCell ref="R104:T104"/>
    <mergeCell ref="O114:Q114"/>
    <mergeCell ref="K109:N109"/>
    <mergeCell ref="O109:Q109"/>
    <mergeCell ref="R109:T109"/>
    <mergeCell ref="O99:Q99"/>
  </mergeCells>
  <phoneticPr fontId="1" type="noConversion"/>
  <hyperlinks>
    <hyperlink ref="AG4:AU6" location="AYARLAR!A1" display="AYARLARA GİT" xr:uid="{C62552A4-5134-4BCB-99E2-31EB1A4028C4}"/>
  </hyperlinks>
  <pageMargins left="0.39370078740157483" right="0.39370078740157483" top="0.74803149606299213" bottom="0.74803149606299213" header="0.31496062992125984" footer="0.31496062992125984"/>
  <pageSetup paperSize="9" scale="52" orientation="portrait" horizontalDpi="1200" verticalDpi="1200" r:id="rId1"/>
  <rowBreaks count="1" manualBreakCount="1">
    <brk id="81" max="3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837D-FB10-4093-82C5-9B8D36DB28C0}">
  <dimension ref="A12:F126"/>
  <sheetViews>
    <sheetView topLeftCell="A7" workbookViewId="0">
      <selection activeCell="D13" sqref="D13:F19"/>
    </sheetView>
  </sheetViews>
  <sheetFormatPr defaultRowHeight="17.25" x14ac:dyDescent="0.3"/>
  <cols>
    <col min="1" max="1" width="9.140625" style="2"/>
    <col min="2" max="2" width="10.28515625" style="2" customWidth="1"/>
    <col min="3" max="3" width="5.7109375" style="2"/>
    <col min="4" max="6" width="7" style="2" customWidth="1"/>
  </cols>
  <sheetData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32">
        <v>45201</v>
      </c>
      <c r="B13" s="132"/>
      <c r="D13" s="133">
        <f t="shared" ref="D13" si="0">A13</f>
        <v>45201</v>
      </c>
      <c r="E13" s="134"/>
      <c r="F13" s="134"/>
    </row>
    <row r="14" spans="1:6" x14ac:dyDescent="0.3">
      <c r="A14" s="132">
        <v>45202</v>
      </c>
      <c r="B14" s="132"/>
      <c r="D14" s="133">
        <f t="shared" ref="D14:D17" si="1">A14</f>
        <v>45202</v>
      </c>
      <c r="E14" s="134"/>
      <c r="F14" s="134"/>
    </row>
    <row r="15" spans="1:6" x14ac:dyDescent="0.3">
      <c r="A15" s="132">
        <v>45205</v>
      </c>
      <c r="B15" s="132"/>
      <c r="D15" s="133">
        <f t="shared" si="1"/>
        <v>45205</v>
      </c>
      <c r="E15" s="134"/>
      <c r="F15" s="134"/>
    </row>
    <row r="16" spans="1:6" x14ac:dyDescent="0.3">
      <c r="A16" s="132">
        <f t="shared" ref="A16:A47" si="2">A13+7</f>
        <v>45208</v>
      </c>
      <c r="B16" s="132"/>
      <c r="D16" s="133">
        <f t="shared" si="1"/>
        <v>45208</v>
      </c>
      <c r="E16" s="134"/>
      <c r="F16" s="134"/>
    </row>
    <row r="17" spans="1:6" x14ac:dyDescent="0.3">
      <c r="A17" s="132">
        <f t="shared" si="2"/>
        <v>45209</v>
      </c>
      <c r="B17" s="132"/>
      <c r="D17" s="133">
        <f t="shared" si="1"/>
        <v>45209</v>
      </c>
      <c r="E17" s="134"/>
      <c r="F17" s="134"/>
    </row>
    <row r="18" spans="1:6" x14ac:dyDescent="0.3">
      <c r="A18" s="132">
        <f t="shared" si="2"/>
        <v>45212</v>
      </c>
      <c r="B18" s="132"/>
      <c r="D18" s="133">
        <f t="shared" ref="D18:D81" si="3">A18</f>
        <v>45212</v>
      </c>
      <c r="E18" s="134"/>
      <c r="F18" s="134"/>
    </row>
    <row r="19" spans="1:6" x14ac:dyDescent="0.3">
      <c r="A19" s="132">
        <f t="shared" si="2"/>
        <v>45215</v>
      </c>
      <c r="B19" s="132"/>
      <c r="D19" s="133">
        <f t="shared" si="3"/>
        <v>45215</v>
      </c>
      <c r="E19" s="134"/>
      <c r="F19" s="134"/>
    </row>
    <row r="20" spans="1:6" x14ac:dyDescent="0.3">
      <c r="A20" s="132">
        <f t="shared" si="2"/>
        <v>45216</v>
      </c>
      <c r="B20" s="132"/>
      <c r="D20" s="133">
        <f t="shared" si="3"/>
        <v>45216</v>
      </c>
      <c r="E20" s="134"/>
      <c r="F20" s="134"/>
    </row>
    <row r="21" spans="1:6" x14ac:dyDescent="0.3">
      <c r="A21" s="132">
        <f t="shared" si="2"/>
        <v>45219</v>
      </c>
      <c r="B21" s="132"/>
      <c r="D21" s="133">
        <f t="shared" si="3"/>
        <v>45219</v>
      </c>
      <c r="E21" s="134"/>
      <c r="F21" s="134"/>
    </row>
    <row r="22" spans="1:6" x14ac:dyDescent="0.3">
      <c r="A22" s="132">
        <f t="shared" si="2"/>
        <v>45222</v>
      </c>
      <c r="B22" s="132"/>
      <c r="D22" s="133">
        <f t="shared" si="3"/>
        <v>45222</v>
      </c>
      <c r="E22" s="134"/>
      <c r="F22" s="134"/>
    </row>
    <row r="23" spans="1:6" x14ac:dyDescent="0.3">
      <c r="A23" s="132">
        <f t="shared" si="2"/>
        <v>45223</v>
      </c>
      <c r="B23" s="132"/>
      <c r="D23" s="133">
        <f t="shared" si="3"/>
        <v>45223</v>
      </c>
      <c r="E23" s="134"/>
      <c r="F23" s="134"/>
    </row>
    <row r="24" spans="1:6" x14ac:dyDescent="0.3">
      <c r="A24" s="132">
        <f t="shared" si="2"/>
        <v>45226</v>
      </c>
      <c r="B24" s="132"/>
      <c r="D24" s="133">
        <f t="shared" si="3"/>
        <v>45226</v>
      </c>
      <c r="E24" s="134"/>
      <c r="F24" s="134"/>
    </row>
    <row r="25" spans="1:6" x14ac:dyDescent="0.3">
      <c r="A25" s="132">
        <f t="shared" si="2"/>
        <v>45229</v>
      </c>
      <c r="B25" s="132"/>
      <c r="D25" s="133">
        <f t="shared" si="3"/>
        <v>45229</v>
      </c>
      <c r="E25" s="134"/>
      <c r="F25" s="134"/>
    </row>
    <row r="26" spans="1:6" x14ac:dyDescent="0.3">
      <c r="A26" s="132">
        <f t="shared" si="2"/>
        <v>45230</v>
      </c>
      <c r="B26" s="132"/>
      <c r="D26" s="133">
        <f t="shared" si="3"/>
        <v>45230</v>
      </c>
      <c r="E26" s="134"/>
      <c r="F26" s="134"/>
    </row>
    <row r="27" spans="1:6" x14ac:dyDescent="0.3">
      <c r="A27" s="132">
        <f t="shared" si="2"/>
        <v>45233</v>
      </c>
      <c r="B27" s="132"/>
      <c r="D27" s="133">
        <f t="shared" si="3"/>
        <v>45233</v>
      </c>
      <c r="E27" s="134"/>
      <c r="F27" s="134"/>
    </row>
    <row r="28" spans="1:6" x14ac:dyDescent="0.3">
      <c r="A28" s="132">
        <f t="shared" si="2"/>
        <v>45236</v>
      </c>
      <c r="B28" s="132"/>
      <c r="D28" s="133">
        <f t="shared" si="3"/>
        <v>45236</v>
      </c>
      <c r="E28" s="134"/>
      <c r="F28" s="134"/>
    </row>
    <row r="29" spans="1:6" x14ac:dyDescent="0.3">
      <c r="A29" s="132">
        <f t="shared" si="2"/>
        <v>45237</v>
      </c>
      <c r="B29" s="132"/>
      <c r="D29" s="133">
        <f t="shared" si="3"/>
        <v>45237</v>
      </c>
      <c r="E29" s="134"/>
      <c r="F29" s="134"/>
    </row>
    <row r="30" spans="1:6" x14ac:dyDescent="0.3">
      <c r="A30" s="132">
        <f t="shared" si="2"/>
        <v>45240</v>
      </c>
      <c r="B30" s="132"/>
      <c r="D30" s="133">
        <f t="shared" si="3"/>
        <v>45240</v>
      </c>
      <c r="E30" s="134"/>
      <c r="F30" s="134"/>
    </row>
    <row r="31" spans="1:6" x14ac:dyDescent="0.3">
      <c r="A31" s="132">
        <f t="shared" si="2"/>
        <v>45243</v>
      </c>
      <c r="B31" s="132"/>
      <c r="D31" s="133">
        <f t="shared" si="3"/>
        <v>45243</v>
      </c>
      <c r="E31" s="134"/>
      <c r="F31" s="134"/>
    </row>
    <row r="32" spans="1:6" x14ac:dyDescent="0.3">
      <c r="A32" s="132">
        <f t="shared" si="2"/>
        <v>45244</v>
      </c>
      <c r="B32" s="132"/>
      <c r="D32" s="133">
        <f t="shared" si="3"/>
        <v>45244</v>
      </c>
      <c r="E32" s="134"/>
      <c r="F32" s="134"/>
    </row>
    <row r="33" spans="1:6" x14ac:dyDescent="0.3">
      <c r="A33" s="132">
        <f t="shared" si="2"/>
        <v>45247</v>
      </c>
      <c r="B33" s="132"/>
      <c r="D33" s="133">
        <f t="shared" si="3"/>
        <v>45247</v>
      </c>
      <c r="E33" s="134"/>
      <c r="F33" s="134"/>
    </row>
    <row r="34" spans="1:6" x14ac:dyDescent="0.3">
      <c r="A34" s="132">
        <f t="shared" si="2"/>
        <v>45250</v>
      </c>
      <c r="B34" s="132"/>
      <c r="D34" s="133">
        <f t="shared" si="3"/>
        <v>45250</v>
      </c>
      <c r="E34" s="134"/>
      <c r="F34" s="134"/>
    </row>
    <row r="35" spans="1:6" x14ac:dyDescent="0.3">
      <c r="A35" s="132">
        <f t="shared" si="2"/>
        <v>45251</v>
      </c>
      <c r="B35" s="132"/>
      <c r="D35" s="133">
        <f t="shared" si="3"/>
        <v>45251</v>
      </c>
      <c r="E35" s="134"/>
      <c r="F35" s="134"/>
    </row>
    <row r="36" spans="1:6" x14ac:dyDescent="0.3">
      <c r="A36" s="132">
        <f t="shared" si="2"/>
        <v>45254</v>
      </c>
      <c r="B36" s="132"/>
      <c r="D36" s="133">
        <f t="shared" si="3"/>
        <v>45254</v>
      </c>
      <c r="E36" s="134"/>
      <c r="F36" s="134"/>
    </row>
    <row r="37" spans="1:6" x14ac:dyDescent="0.3">
      <c r="A37" s="132">
        <f t="shared" si="2"/>
        <v>45257</v>
      </c>
      <c r="B37" s="132"/>
      <c r="D37" s="133">
        <f t="shared" si="3"/>
        <v>45257</v>
      </c>
      <c r="E37" s="134"/>
      <c r="F37" s="134"/>
    </row>
    <row r="38" spans="1:6" x14ac:dyDescent="0.3">
      <c r="A38" s="132">
        <f t="shared" si="2"/>
        <v>45258</v>
      </c>
      <c r="B38" s="132"/>
      <c r="D38" s="133">
        <f t="shared" si="3"/>
        <v>45258</v>
      </c>
      <c r="E38" s="134"/>
      <c r="F38" s="134"/>
    </row>
    <row r="39" spans="1:6" x14ac:dyDescent="0.3">
      <c r="A39" s="132">
        <f t="shared" si="2"/>
        <v>45261</v>
      </c>
      <c r="B39" s="132"/>
      <c r="D39" s="133">
        <f t="shared" si="3"/>
        <v>45261</v>
      </c>
      <c r="E39" s="134"/>
      <c r="F39" s="134"/>
    </row>
    <row r="40" spans="1:6" x14ac:dyDescent="0.3">
      <c r="A40" s="132">
        <f t="shared" si="2"/>
        <v>45264</v>
      </c>
      <c r="B40" s="132"/>
      <c r="D40" s="133">
        <f t="shared" si="3"/>
        <v>45264</v>
      </c>
      <c r="E40" s="134"/>
      <c r="F40" s="134"/>
    </row>
    <row r="41" spans="1:6" x14ac:dyDescent="0.3">
      <c r="A41" s="132">
        <f t="shared" si="2"/>
        <v>45265</v>
      </c>
      <c r="B41" s="132"/>
      <c r="D41" s="133">
        <f t="shared" si="3"/>
        <v>45265</v>
      </c>
      <c r="E41" s="134"/>
      <c r="F41" s="134"/>
    </row>
    <row r="42" spans="1:6" x14ac:dyDescent="0.3">
      <c r="A42" s="132">
        <f t="shared" si="2"/>
        <v>45268</v>
      </c>
      <c r="B42" s="132"/>
      <c r="D42" s="133">
        <f t="shared" si="3"/>
        <v>45268</v>
      </c>
      <c r="E42" s="134"/>
      <c r="F42" s="134"/>
    </row>
    <row r="43" spans="1:6" x14ac:dyDescent="0.3">
      <c r="A43" s="132">
        <f t="shared" si="2"/>
        <v>45271</v>
      </c>
      <c r="B43" s="132"/>
      <c r="D43" s="133">
        <f t="shared" si="3"/>
        <v>45271</v>
      </c>
      <c r="E43" s="134"/>
      <c r="F43" s="134"/>
    </row>
    <row r="44" spans="1:6" x14ac:dyDescent="0.3">
      <c r="A44" s="132">
        <f t="shared" si="2"/>
        <v>45272</v>
      </c>
      <c r="B44" s="132"/>
      <c r="D44" s="133">
        <f t="shared" si="3"/>
        <v>45272</v>
      </c>
      <c r="E44" s="134"/>
      <c r="F44" s="134"/>
    </row>
    <row r="45" spans="1:6" x14ac:dyDescent="0.3">
      <c r="A45" s="132">
        <f t="shared" si="2"/>
        <v>45275</v>
      </c>
      <c r="B45" s="132"/>
      <c r="D45" s="133">
        <f t="shared" si="3"/>
        <v>45275</v>
      </c>
      <c r="E45" s="134"/>
      <c r="F45" s="134"/>
    </row>
    <row r="46" spans="1:6" x14ac:dyDescent="0.3">
      <c r="A46" s="132">
        <f t="shared" si="2"/>
        <v>45278</v>
      </c>
      <c r="B46" s="132"/>
      <c r="D46" s="133">
        <f t="shared" si="3"/>
        <v>45278</v>
      </c>
      <c r="E46" s="134"/>
      <c r="F46" s="134"/>
    </row>
    <row r="47" spans="1:6" x14ac:dyDescent="0.3">
      <c r="A47" s="132">
        <f t="shared" si="2"/>
        <v>45279</v>
      </c>
      <c r="B47" s="132"/>
      <c r="D47" s="133">
        <f t="shared" si="3"/>
        <v>45279</v>
      </c>
      <c r="E47" s="134"/>
      <c r="F47" s="134"/>
    </row>
    <row r="48" spans="1:6" x14ac:dyDescent="0.3">
      <c r="A48" s="132">
        <f t="shared" ref="A48:A79" si="4">A45+7</f>
        <v>45282</v>
      </c>
      <c r="B48" s="132"/>
      <c r="D48" s="133">
        <f t="shared" si="3"/>
        <v>45282</v>
      </c>
      <c r="E48" s="134"/>
      <c r="F48" s="134"/>
    </row>
    <row r="49" spans="1:6" x14ac:dyDescent="0.3">
      <c r="A49" s="132">
        <f t="shared" si="4"/>
        <v>45285</v>
      </c>
      <c r="B49" s="132"/>
      <c r="D49" s="133">
        <f t="shared" si="3"/>
        <v>45285</v>
      </c>
      <c r="E49" s="134"/>
      <c r="F49" s="134"/>
    </row>
    <row r="50" spans="1:6" x14ac:dyDescent="0.3">
      <c r="A50" s="132">
        <f t="shared" si="4"/>
        <v>45286</v>
      </c>
      <c r="B50" s="132"/>
      <c r="D50" s="133">
        <f t="shared" si="3"/>
        <v>45286</v>
      </c>
      <c r="E50" s="134"/>
      <c r="F50" s="134"/>
    </row>
    <row r="51" spans="1:6" x14ac:dyDescent="0.3">
      <c r="A51" s="132">
        <f t="shared" si="4"/>
        <v>45289</v>
      </c>
      <c r="B51" s="132"/>
      <c r="D51" s="133">
        <f t="shared" si="3"/>
        <v>45289</v>
      </c>
      <c r="E51" s="134"/>
      <c r="F51" s="134"/>
    </row>
    <row r="52" spans="1:6" x14ac:dyDescent="0.3">
      <c r="A52" s="132">
        <f t="shared" si="4"/>
        <v>45292</v>
      </c>
      <c r="B52" s="132"/>
      <c r="D52" s="133">
        <f t="shared" si="3"/>
        <v>45292</v>
      </c>
      <c r="E52" s="134"/>
      <c r="F52" s="134"/>
    </row>
    <row r="53" spans="1:6" x14ac:dyDescent="0.3">
      <c r="A53" s="132">
        <f t="shared" si="4"/>
        <v>45293</v>
      </c>
      <c r="B53" s="132"/>
      <c r="D53" s="133">
        <f t="shared" si="3"/>
        <v>45293</v>
      </c>
      <c r="E53" s="134"/>
      <c r="F53" s="134"/>
    </row>
    <row r="54" spans="1:6" x14ac:dyDescent="0.3">
      <c r="A54" s="132">
        <f t="shared" si="4"/>
        <v>45296</v>
      </c>
      <c r="B54" s="132"/>
      <c r="D54" s="133">
        <f t="shared" si="3"/>
        <v>45296</v>
      </c>
      <c r="E54" s="134"/>
      <c r="F54" s="134"/>
    </row>
    <row r="55" spans="1:6" x14ac:dyDescent="0.3">
      <c r="A55" s="132">
        <f t="shared" si="4"/>
        <v>45299</v>
      </c>
      <c r="B55" s="132"/>
      <c r="D55" s="133">
        <f t="shared" si="3"/>
        <v>45299</v>
      </c>
      <c r="E55" s="134"/>
      <c r="F55" s="134"/>
    </row>
    <row r="56" spans="1:6" x14ac:dyDescent="0.3">
      <c r="A56" s="132">
        <f t="shared" si="4"/>
        <v>45300</v>
      </c>
      <c r="B56" s="132"/>
      <c r="D56" s="133">
        <f t="shared" si="3"/>
        <v>45300</v>
      </c>
      <c r="E56" s="134"/>
      <c r="F56" s="134"/>
    </row>
    <row r="57" spans="1:6" x14ac:dyDescent="0.3">
      <c r="A57" s="132">
        <f t="shared" si="4"/>
        <v>45303</v>
      </c>
      <c r="B57" s="132"/>
      <c r="D57" s="133">
        <f t="shared" si="3"/>
        <v>45303</v>
      </c>
      <c r="E57" s="134"/>
      <c r="F57" s="134"/>
    </row>
    <row r="58" spans="1:6" x14ac:dyDescent="0.3">
      <c r="A58" s="132">
        <f t="shared" si="4"/>
        <v>45306</v>
      </c>
      <c r="B58" s="132"/>
      <c r="D58" s="133">
        <f t="shared" si="3"/>
        <v>45306</v>
      </c>
      <c r="E58" s="134"/>
      <c r="F58" s="134"/>
    </row>
    <row r="59" spans="1:6" x14ac:dyDescent="0.3">
      <c r="A59" s="132">
        <f t="shared" si="4"/>
        <v>45307</v>
      </c>
      <c r="B59" s="132"/>
      <c r="D59" s="133">
        <f t="shared" si="3"/>
        <v>45307</v>
      </c>
      <c r="E59" s="134"/>
      <c r="F59" s="134"/>
    </row>
    <row r="60" spans="1:6" x14ac:dyDescent="0.3">
      <c r="A60" s="132">
        <f t="shared" si="4"/>
        <v>45310</v>
      </c>
      <c r="B60" s="132"/>
      <c r="D60" s="133">
        <f t="shared" si="3"/>
        <v>45310</v>
      </c>
      <c r="E60" s="134"/>
      <c r="F60" s="134"/>
    </row>
    <row r="61" spans="1:6" x14ac:dyDescent="0.3">
      <c r="A61" s="132">
        <f t="shared" si="4"/>
        <v>45313</v>
      </c>
      <c r="B61" s="132"/>
      <c r="D61" s="133">
        <f t="shared" si="3"/>
        <v>45313</v>
      </c>
      <c r="E61" s="134"/>
      <c r="F61" s="134"/>
    </row>
    <row r="62" spans="1:6" x14ac:dyDescent="0.3">
      <c r="A62" s="132">
        <f t="shared" si="4"/>
        <v>45314</v>
      </c>
      <c r="B62" s="132"/>
      <c r="D62" s="133">
        <f t="shared" si="3"/>
        <v>45314</v>
      </c>
      <c r="E62" s="134"/>
      <c r="F62" s="134"/>
    </row>
    <row r="63" spans="1:6" x14ac:dyDescent="0.3">
      <c r="A63" s="132">
        <f t="shared" si="4"/>
        <v>45317</v>
      </c>
      <c r="B63" s="132"/>
      <c r="D63" s="133">
        <f t="shared" si="3"/>
        <v>45317</v>
      </c>
      <c r="E63" s="134"/>
      <c r="F63" s="134"/>
    </row>
    <row r="64" spans="1:6" x14ac:dyDescent="0.3">
      <c r="A64" s="132">
        <f t="shared" si="4"/>
        <v>45320</v>
      </c>
      <c r="B64" s="132"/>
      <c r="D64" s="133">
        <f t="shared" si="3"/>
        <v>45320</v>
      </c>
      <c r="E64" s="134"/>
      <c r="F64" s="134"/>
    </row>
    <row r="65" spans="1:6" x14ac:dyDescent="0.3">
      <c r="A65" s="132">
        <f t="shared" si="4"/>
        <v>45321</v>
      </c>
      <c r="B65" s="132"/>
      <c r="D65" s="133">
        <f t="shared" si="3"/>
        <v>45321</v>
      </c>
      <c r="E65" s="134"/>
      <c r="F65" s="134"/>
    </row>
    <row r="66" spans="1:6" x14ac:dyDescent="0.3">
      <c r="A66" s="132">
        <f t="shared" si="4"/>
        <v>45324</v>
      </c>
      <c r="B66" s="132"/>
      <c r="D66" s="133">
        <f t="shared" si="3"/>
        <v>45324</v>
      </c>
      <c r="E66" s="134"/>
      <c r="F66" s="134"/>
    </row>
    <row r="67" spans="1:6" x14ac:dyDescent="0.3">
      <c r="A67" s="132">
        <f t="shared" si="4"/>
        <v>45327</v>
      </c>
      <c r="B67" s="132"/>
      <c r="D67" s="133">
        <f t="shared" si="3"/>
        <v>45327</v>
      </c>
      <c r="E67" s="134"/>
      <c r="F67" s="134"/>
    </row>
    <row r="68" spans="1:6" x14ac:dyDescent="0.3">
      <c r="A68" s="132">
        <f t="shared" si="4"/>
        <v>45328</v>
      </c>
      <c r="B68" s="132"/>
      <c r="D68" s="133">
        <f t="shared" si="3"/>
        <v>45328</v>
      </c>
      <c r="E68" s="134"/>
      <c r="F68" s="134"/>
    </row>
    <row r="69" spans="1:6" x14ac:dyDescent="0.3">
      <c r="A69" s="132">
        <f t="shared" si="4"/>
        <v>45331</v>
      </c>
      <c r="B69" s="132"/>
      <c r="D69" s="133">
        <f t="shared" si="3"/>
        <v>45331</v>
      </c>
      <c r="E69" s="134"/>
      <c r="F69" s="134"/>
    </row>
    <row r="70" spans="1:6" x14ac:dyDescent="0.3">
      <c r="A70" s="132">
        <f t="shared" si="4"/>
        <v>45334</v>
      </c>
      <c r="B70" s="132"/>
      <c r="D70" s="133">
        <f t="shared" si="3"/>
        <v>45334</v>
      </c>
      <c r="E70" s="134"/>
      <c r="F70" s="134"/>
    </row>
    <row r="71" spans="1:6" x14ac:dyDescent="0.3">
      <c r="A71" s="132">
        <f t="shared" si="4"/>
        <v>45335</v>
      </c>
      <c r="B71" s="132"/>
      <c r="D71" s="133">
        <f t="shared" si="3"/>
        <v>45335</v>
      </c>
      <c r="E71" s="134"/>
      <c r="F71" s="134"/>
    </row>
    <row r="72" spans="1:6" x14ac:dyDescent="0.3">
      <c r="A72" s="132">
        <f t="shared" si="4"/>
        <v>45338</v>
      </c>
      <c r="B72" s="132"/>
      <c r="D72" s="133">
        <f t="shared" si="3"/>
        <v>45338</v>
      </c>
      <c r="E72" s="134"/>
      <c r="F72" s="134"/>
    </row>
    <row r="73" spans="1:6" x14ac:dyDescent="0.3">
      <c r="A73" s="132">
        <f t="shared" si="4"/>
        <v>45341</v>
      </c>
      <c r="B73" s="132"/>
      <c r="D73" s="133">
        <f t="shared" si="3"/>
        <v>45341</v>
      </c>
      <c r="E73" s="134"/>
      <c r="F73" s="134"/>
    </row>
    <row r="74" spans="1:6" x14ac:dyDescent="0.3">
      <c r="A74" s="132">
        <f t="shared" si="4"/>
        <v>45342</v>
      </c>
      <c r="B74" s="132"/>
      <c r="D74" s="133">
        <f t="shared" si="3"/>
        <v>45342</v>
      </c>
      <c r="E74" s="134"/>
      <c r="F74" s="134"/>
    </row>
    <row r="75" spans="1:6" x14ac:dyDescent="0.3">
      <c r="A75" s="132">
        <f t="shared" si="4"/>
        <v>45345</v>
      </c>
      <c r="B75" s="132"/>
      <c r="D75" s="133">
        <f t="shared" si="3"/>
        <v>45345</v>
      </c>
      <c r="E75" s="134"/>
      <c r="F75" s="134"/>
    </row>
    <row r="76" spans="1:6" x14ac:dyDescent="0.3">
      <c r="A76" s="132">
        <f t="shared" si="4"/>
        <v>45348</v>
      </c>
      <c r="B76" s="132"/>
      <c r="D76" s="133">
        <f t="shared" si="3"/>
        <v>45348</v>
      </c>
      <c r="E76" s="134"/>
      <c r="F76" s="134"/>
    </row>
    <row r="77" spans="1:6" x14ac:dyDescent="0.3">
      <c r="A77" s="132">
        <f t="shared" si="4"/>
        <v>45349</v>
      </c>
      <c r="B77" s="132"/>
      <c r="D77" s="133">
        <f t="shared" si="3"/>
        <v>45349</v>
      </c>
      <c r="E77" s="134"/>
      <c r="F77" s="134"/>
    </row>
    <row r="78" spans="1:6" x14ac:dyDescent="0.3">
      <c r="A78" s="132">
        <f t="shared" si="4"/>
        <v>45352</v>
      </c>
      <c r="B78" s="132"/>
      <c r="D78" s="133">
        <f t="shared" si="3"/>
        <v>45352</v>
      </c>
      <c r="E78" s="134"/>
      <c r="F78" s="134"/>
    </row>
    <row r="79" spans="1:6" x14ac:dyDescent="0.3">
      <c r="A79" s="132">
        <f t="shared" si="4"/>
        <v>45355</v>
      </c>
      <c r="B79" s="132"/>
      <c r="D79" s="133">
        <f t="shared" si="3"/>
        <v>45355</v>
      </c>
      <c r="E79" s="134"/>
      <c r="F79" s="134"/>
    </row>
    <row r="80" spans="1:6" x14ac:dyDescent="0.3">
      <c r="A80" s="132">
        <f t="shared" ref="A80:A111" si="5">A77+7</f>
        <v>45356</v>
      </c>
      <c r="B80" s="132"/>
      <c r="D80" s="133">
        <f t="shared" si="3"/>
        <v>45356</v>
      </c>
      <c r="E80" s="134"/>
      <c r="F80" s="134"/>
    </row>
    <row r="81" spans="1:6" x14ac:dyDescent="0.3">
      <c r="A81" s="132">
        <f t="shared" si="5"/>
        <v>45359</v>
      </c>
      <c r="B81" s="132"/>
      <c r="D81" s="133">
        <f t="shared" si="3"/>
        <v>45359</v>
      </c>
      <c r="E81" s="134"/>
      <c r="F81" s="134"/>
    </row>
    <row r="82" spans="1:6" x14ac:dyDescent="0.3">
      <c r="A82" s="132">
        <f t="shared" si="5"/>
        <v>45362</v>
      </c>
      <c r="B82" s="132"/>
      <c r="D82" s="133">
        <f t="shared" ref="D82:D126" si="6">A82</f>
        <v>45362</v>
      </c>
      <c r="E82" s="134"/>
      <c r="F82" s="134"/>
    </row>
    <row r="83" spans="1:6" x14ac:dyDescent="0.3">
      <c r="A83" s="132">
        <f t="shared" si="5"/>
        <v>45363</v>
      </c>
      <c r="B83" s="132"/>
      <c r="D83" s="133">
        <f t="shared" si="6"/>
        <v>45363</v>
      </c>
      <c r="E83" s="134"/>
      <c r="F83" s="134"/>
    </row>
    <row r="84" spans="1:6" x14ac:dyDescent="0.3">
      <c r="A84" s="132">
        <f t="shared" si="5"/>
        <v>45366</v>
      </c>
      <c r="B84" s="132"/>
      <c r="D84" s="133">
        <f t="shared" si="6"/>
        <v>45366</v>
      </c>
      <c r="E84" s="134"/>
      <c r="F84" s="134"/>
    </row>
    <row r="85" spans="1:6" x14ac:dyDescent="0.3">
      <c r="A85" s="132">
        <f t="shared" si="5"/>
        <v>45369</v>
      </c>
      <c r="B85" s="132"/>
      <c r="D85" s="133">
        <f t="shared" si="6"/>
        <v>45369</v>
      </c>
      <c r="E85" s="134"/>
      <c r="F85" s="134"/>
    </row>
    <row r="86" spans="1:6" x14ac:dyDescent="0.3">
      <c r="A86" s="132">
        <f t="shared" si="5"/>
        <v>45370</v>
      </c>
      <c r="B86" s="132"/>
      <c r="D86" s="133">
        <f t="shared" si="6"/>
        <v>45370</v>
      </c>
      <c r="E86" s="134"/>
      <c r="F86" s="134"/>
    </row>
    <row r="87" spans="1:6" x14ac:dyDescent="0.3">
      <c r="A87" s="132">
        <f t="shared" si="5"/>
        <v>45373</v>
      </c>
      <c r="B87" s="132"/>
      <c r="D87" s="133">
        <f t="shared" si="6"/>
        <v>45373</v>
      </c>
      <c r="E87" s="134"/>
      <c r="F87" s="134"/>
    </row>
    <row r="88" spans="1:6" x14ac:dyDescent="0.3">
      <c r="A88" s="132">
        <f t="shared" si="5"/>
        <v>45376</v>
      </c>
      <c r="B88" s="132"/>
      <c r="D88" s="133">
        <f t="shared" si="6"/>
        <v>45376</v>
      </c>
      <c r="E88" s="134"/>
      <c r="F88" s="134"/>
    </row>
    <row r="89" spans="1:6" x14ac:dyDescent="0.3">
      <c r="A89" s="132">
        <f t="shared" si="5"/>
        <v>45377</v>
      </c>
      <c r="B89" s="132"/>
      <c r="D89" s="133">
        <f t="shared" si="6"/>
        <v>45377</v>
      </c>
      <c r="E89" s="134"/>
      <c r="F89" s="134"/>
    </row>
    <row r="90" spans="1:6" x14ac:dyDescent="0.3">
      <c r="A90" s="132">
        <f t="shared" si="5"/>
        <v>45380</v>
      </c>
      <c r="B90" s="132"/>
      <c r="D90" s="133">
        <f t="shared" si="6"/>
        <v>45380</v>
      </c>
      <c r="E90" s="134"/>
      <c r="F90" s="134"/>
    </row>
    <row r="91" spans="1:6" x14ac:dyDescent="0.3">
      <c r="A91" s="132">
        <f t="shared" si="5"/>
        <v>45383</v>
      </c>
      <c r="B91" s="132"/>
      <c r="D91" s="133">
        <f t="shared" si="6"/>
        <v>45383</v>
      </c>
      <c r="E91" s="134"/>
      <c r="F91" s="134"/>
    </row>
    <row r="92" spans="1:6" x14ac:dyDescent="0.3">
      <c r="A92" s="132">
        <f t="shared" si="5"/>
        <v>45384</v>
      </c>
      <c r="B92" s="132"/>
      <c r="D92" s="133">
        <f t="shared" si="6"/>
        <v>45384</v>
      </c>
      <c r="E92" s="134"/>
      <c r="F92" s="134"/>
    </row>
    <row r="93" spans="1:6" x14ac:dyDescent="0.3">
      <c r="A93" s="132">
        <f t="shared" si="5"/>
        <v>45387</v>
      </c>
      <c r="B93" s="132"/>
      <c r="D93" s="133">
        <f t="shared" si="6"/>
        <v>45387</v>
      </c>
      <c r="E93" s="134"/>
      <c r="F93" s="134"/>
    </row>
    <row r="94" spans="1:6" x14ac:dyDescent="0.3">
      <c r="A94" s="132">
        <f t="shared" si="5"/>
        <v>45390</v>
      </c>
      <c r="B94" s="132"/>
      <c r="D94" s="133">
        <f t="shared" si="6"/>
        <v>45390</v>
      </c>
      <c r="E94" s="134"/>
      <c r="F94" s="134"/>
    </row>
    <row r="95" spans="1:6" x14ac:dyDescent="0.3">
      <c r="A95" s="132">
        <f t="shared" si="5"/>
        <v>45391</v>
      </c>
      <c r="B95" s="132"/>
      <c r="D95" s="133">
        <f t="shared" si="6"/>
        <v>45391</v>
      </c>
      <c r="E95" s="134"/>
      <c r="F95" s="134"/>
    </row>
    <row r="96" spans="1:6" x14ac:dyDescent="0.3">
      <c r="A96" s="132">
        <f t="shared" si="5"/>
        <v>45394</v>
      </c>
      <c r="B96" s="132"/>
      <c r="D96" s="133">
        <f t="shared" si="6"/>
        <v>45394</v>
      </c>
      <c r="E96" s="134"/>
      <c r="F96" s="134"/>
    </row>
    <row r="97" spans="1:6" x14ac:dyDescent="0.3">
      <c r="A97" s="132">
        <f t="shared" si="5"/>
        <v>45397</v>
      </c>
      <c r="B97" s="132"/>
      <c r="D97" s="133">
        <f t="shared" si="6"/>
        <v>45397</v>
      </c>
      <c r="E97" s="134"/>
      <c r="F97" s="134"/>
    </row>
    <row r="98" spans="1:6" x14ac:dyDescent="0.3">
      <c r="A98" s="132">
        <f t="shared" si="5"/>
        <v>45398</v>
      </c>
      <c r="B98" s="132"/>
      <c r="D98" s="133">
        <f t="shared" si="6"/>
        <v>45398</v>
      </c>
      <c r="E98" s="134"/>
      <c r="F98" s="134"/>
    </row>
    <row r="99" spans="1:6" x14ac:dyDescent="0.3">
      <c r="A99" s="132">
        <f t="shared" si="5"/>
        <v>45401</v>
      </c>
      <c r="B99" s="132"/>
      <c r="D99" s="133">
        <f t="shared" si="6"/>
        <v>45401</v>
      </c>
      <c r="E99" s="134"/>
      <c r="F99" s="134"/>
    </row>
    <row r="100" spans="1:6" x14ac:dyDescent="0.3">
      <c r="A100" s="132">
        <f t="shared" si="5"/>
        <v>45404</v>
      </c>
      <c r="B100" s="132"/>
      <c r="D100" s="133">
        <f t="shared" si="6"/>
        <v>45404</v>
      </c>
      <c r="E100" s="134"/>
      <c r="F100" s="134"/>
    </row>
    <row r="101" spans="1:6" x14ac:dyDescent="0.3">
      <c r="A101" s="132">
        <f t="shared" si="5"/>
        <v>45405</v>
      </c>
      <c r="B101" s="132"/>
      <c r="D101" s="133">
        <f t="shared" si="6"/>
        <v>45405</v>
      </c>
      <c r="E101" s="134"/>
      <c r="F101" s="134"/>
    </row>
    <row r="102" spans="1:6" x14ac:dyDescent="0.3">
      <c r="A102" s="132">
        <f t="shared" si="5"/>
        <v>45408</v>
      </c>
      <c r="B102" s="132"/>
      <c r="D102" s="133">
        <f t="shared" si="6"/>
        <v>45408</v>
      </c>
      <c r="E102" s="134"/>
      <c r="F102" s="134"/>
    </row>
    <row r="103" spans="1:6" x14ac:dyDescent="0.3">
      <c r="A103" s="132">
        <f t="shared" si="5"/>
        <v>45411</v>
      </c>
      <c r="B103" s="132"/>
      <c r="D103" s="133">
        <f t="shared" si="6"/>
        <v>45411</v>
      </c>
      <c r="E103" s="134"/>
      <c r="F103" s="134"/>
    </row>
    <row r="104" spans="1:6" x14ac:dyDescent="0.3">
      <c r="A104" s="132">
        <f t="shared" si="5"/>
        <v>45412</v>
      </c>
      <c r="B104" s="132"/>
      <c r="D104" s="133">
        <f t="shared" si="6"/>
        <v>45412</v>
      </c>
      <c r="E104" s="134"/>
      <c r="F104" s="134"/>
    </row>
    <row r="105" spans="1:6" x14ac:dyDescent="0.3">
      <c r="A105" s="132">
        <f t="shared" si="5"/>
        <v>45415</v>
      </c>
      <c r="B105" s="132"/>
      <c r="D105" s="133">
        <f t="shared" si="6"/>
        <v>45415</v>
      </c>
      <c r="E105" s="134"/>
      <c r="F105" s="134"/>
    </row>
    <row r="106" spans="1:6" x14ac:dyDescent="0.3">
      <c r="A106" s="132">
        <f t="shared" si="5"/>
        <v>45418</v>
      </c>
      <c r="B106" s="132"/>
      <c r="D106" s="133">
        <f t="shared" si="6"/>
        <v>45418</v>
      </c>
      <c r="E106" s="134"/>
      <c r="F106" s="134"/>
    </row>
    <row r="107" spans="1:6" x14ac:dyDescent="0.3">
      <c r="A107" s="132">
        <f t="shared" si="5"/>
        <v>45419</v>
      </c>
      <c r="B107" s="132"/>
      <c r="D107" s="133">
        <f t="shared" si="6"/>
        <v>45419</v>
      </c>
      <c r="E107" s="134"/>
      <c r="F107" s="134"/>
    </row>
    <row r="108" spans="1:6" x14ac:dyDescent="0.3">
      <c r="A108" s="132">
        <f t="shared" si="5"/>
        <v>45422</v>
      </c>
      <c r="B108" s="132"/>
      <c r="D108" s="133">
        <f t="shared" si="6"/>
        <v>45422</v>
      </c>
      <c r="E108" s="134"/>
      <c r="F108" s="134"/>
    </row>
    <row r="109" spans="1:6" x14ac:dyDescent="0.3">
      <c r="A109" s="132">
        <f t="shared" si="5"/>
        <v>45425</v>
      </c>
      <c r="B109" s="132"/>
      <c r="D109" s="133">
        <f t="shared" si="6"/>
        <v>45425</v>
      </c>
      <c r="E109" s="134"/>
      <c r="F109" s="134"/>
    </row>
    <row r="110" spans="1:6" x14ac:dyDescent="0.3">
      <c r="A110" s="132">
        <f t="shared" si="5"/>
        <v>45426</v>
      </c>
      <c r="B110" s="132"/>
      <c r="D110" s="133">
        <f t="shared" si="6"/>
        <v>45426</v>
      </c>
      <c r="E110" s="134"/>
      <c r="F110" s="134"/>
    </row>
    <row r="111" spans="1:6" x14ac:dyDescent="0.3">
      <c r="A111" s="132">
        <f t="shared" si="5"/>
        <v>45429</v>
      </c>
      <c r="B111" s="132"/>
      <c r="D111" s="133">
        <f t="shared" si="6"/>
        <v>45429</v>
      </c>
      <c r="E111" s="134"/>
      <c r="F111" s="134"/>
    </row>
    <row r="112" spans="1:6" x14ac:dyDescent="0.3">
      <c r="A112" s="132">
        <f t="shared" ref="A112:A126" si="7">A109+7</f>
        <v>45432</v>
      </c>
      <c r="B112" s="132"/>
      <c r="D112" s="133">
        <f t="shared" si="6"/>
        <v>45432</v>
      </c>
      <c r="E112" s="134"/>
      <c r="F112" s="134"/>
    </row>
    <row r="113" spans="1:6" x14ac:dyDescent="0.3">
      <c r="A113" s="132">
        <f t="shared" si="7"/>
        <v>45433</v>
      </c>
      <c r="B113" s="132"/>
      <c r="D113" s="133">
        <f t="shared" si="6"/>
        <v>45433</v>
      </c>
      <c r="E113" s="134"/>
      <c r="F113" s="134"/>
    </row>
    <row r="114" spans="1:6" x14ac:dyDescent="0.3">
      <c r="A114" s="132">
        <f t="shared" si="7"/>
        <v>45436</v>
      </c>
      <c r="B114" s="132"/>
      <c r="D114" s="133">
        <f t="shared" si="6"/>
        <v>45436</v>
      </c>
      <c r="E114" s="134"/>
      <c r="F114" s="134"/>
    </row>
    <row r="115" spans="1:6" x14ac:dyDescent="0.3">
      <c r="A115" s="132">
        <f t="shared" si="7"/>
        <v>45439</v>
      </c>
      <c r="B115" s="132"/>
      <c r="D115" s="133">
        <f t="shared" si="6"/>
        <v>45439</v>
      </c>
      <c r="E115" s="134"/>
      <c r="F115" s="134"/>
    </row>
    <row r="116" spans="1:6" x14ac:dyDescent="0.3">
      <c r="A116" s="132">
        <f t="shared" si="7"/>
        <v>45440</v>
      </c>
      <c r="B116" s="132"/>
      <c r="D116" s="133">
        <f t="shared" si="6"/>
        <v>45440</v>
      </c>
      <c r="E116" s="134"/>
      <c r="F116" s="134"/>
    </row>
    <row r="117" spans="1:6" x14ac:dyDescent="0.3">
      <c r="A117" s="132">
        <f t="shared" si="7"/>
        <v>45443</v>
      </c>
      <c r="B117" s="132"/>
      <c r="D117" s="133">
        <f t="shared" si="6"/>
        <v>45443</v>
      </c>
      <c r="E117" s="134"/>
      <c r="F117" s="134"/>
    </row>
    <row r="118" spans="1:6" x14ac:dyDescent="0.3">
      <c r="A118" s="132">
        <f t="shared" si="7"/>
        <v>45446</v>
      </c>
      <c r="B118" s="132"/>
      <c r="D118" s="133">
        <f t="shared" si="6"/>
        <v>45446</v>
      </c>
      <c r="E118" s="134"/>
      <c r="F118" s="134"/>
    </row>
    <row r="119" spans="1:6" x14ac:dyDescent="0.3">
      <c r="A119" s="132">
        <f t="shared" si="7"/>
        <v>45447</v>
      </c>
      <c r="B119" s="132"/>
      <c r="D119" s="133">
        <f t="shared" si="6"/>
        <v>45447</v>
      </c>
      <c r="E119" s="134"/>
      <c r="F119" s="134"/>
    </row>
    <row r="120" spans="1:6" x14ac:dyDescent="0.3">
      <c r="A120" s="132">
        <f t="shared" si="7"/>
        <v>45450</v>
      </c>
      <c r="B120" s="132"/>
      <c r="D120" s="133">
        <f t="shared" si="6"/>
        <v>45450</v>
      </c>
      <c r="E120" s="134"/>
      <c r="F120" s="134"/>
    </row>
    <row r="121" spans="1:6" x14ac:dyDescent="0.3">
      <c r="A121" s="132">
        <f t="shared" si="7"/>
        <v>45453</v>
      </c>
      <c r="B121" s="132"/>
      <c r="D121" s="133">
        <f t="shared" si="6"/>
        <v>45453</v>
      </c>
      <c r="E121" s="134"/>
      <c r="F121" s="134"/>
    </row>
    <row r="122" spans="1:6" x14ac:dyDescent="0.3">
      <c r="A122" s="132">
        <f t="shared" si="7"/>
        <v>45454</v>
      </c>
      <c r="B122" s="132"/>
      <c r="D122" s="133">
        <f t="shared" si="6"/>
        <v>45454</v>
      </c>
      <c r="E122" s="134"/>
      <c r="F122" s="134"/>
    </row>
    <row r="123" spans="1:6" x14ac:dyDescent="0.3">
      <c r="A123" s="132">
        <f t="shared" si="7"/>
        <v>45457</v>
      </c>
      <c r="B123" s="132"/>
      <c r="D123" s="133">
        <f t="shared" si="6"/>
        <v>45457</v>
      </c>
      <c r="E123" s="134"/>
      <c r="F123" s="134"/>
    </row>
    <row r="124" spans="1:6" x14ac:dyDescent="0.3">
      <c r="A124" s="132">
        <f t="shared" si="7"/>
        <v>45460</v>
      </c>
      <c r="B124" s="132"/>
      <c r="D124" s="133">
        <f t="shared" si="6"/>
        <v>45460</v>
      </c>
      <c r="E124" s="134"/>
      <c r="F124" s="134"/>
    </row>
    <row r="125" spans="1:6" x14ac:dyDescent="0.3">
      <c r="A125" s="132">
        <f t="shared" si="7"/>
        <v>45461</v>
      </c>
      <c r="B125" s="132"/>
      <c r="D125" s="133">
        <f t="shared" si="6"/>
        <v>45461</v>
      </c>
      <c r="E125" s="134"/>
      <c r="F125" s="134"/>
    </row>
    <row r="126" spans="1:6" x14ac:dyDescent="0.3">
      <c r="A126" s="132">
        <f t="shared" si="7"/>
        <v>45464</v>
      </c>
      <c r="B126" s="132"/>
      <c r="D126" s="133">
        <f t="shared" si="6"/>
        <v>45464</v>
      </c>
      <c r="E126" s="134"/>
      <c r="F126" s="134"/>
    </row>
  </sheetData>
  <mergeCells count="228">
    <mergeCell ref="D100:F100"/>
    <mergeCell ref="D94:F94"/>
    <mergeCell ref="D95:F95"/>
    <mergeCell ref="D96:F96"/>
    <mergeCell ref="D97:F97"/>
    <mergeCell ref="D98:F98"/>
    <mergeCell ref="D99:F99"/>
    <mergeCell ref="D106:F106"/>
    <mergeCell ref="D107:F107"/>
    <mergeCell ref="D111:F111"/>
    <mergeCell ref="D125:F125"/>
    <mergeCell ref="D126:F126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83:F83"/>
    <mergeCell ref="D84:F84"/>
    <mergeCell ref="D121:F121"/>
    <mergeCell ref="D122:F122"/>
    <mergeCell ref="D123:F123"/>
    <mergeCell ref="D124:F124"/>
    <mergeCell ref="D120:F120"/>
    <mergeCell ref="D103:F103"/>
    <mergeCell ref="D104:F104"/>
    <mergeCell ref="D105:F105"/>
    <mergeCell ref="D91:F91"/>
    <mergeCell ref="D92:F92"/>
    <mergeCell ref="D93:F93"/>
    <mergeCell ref="D101:F101"/>
    <mergeCell ref="D102:F102"/>
    <mergeCell ref="D85:F85"/>
    <mergeCell ref="D86:F86"/>
    <mergeCell ref="D87:F87"/>
    <mergeCell ref="D88:F88"/>
    <mergeCell ref="D89:F89"/>
    <mergeCell ref="D90:F90"/>
    <mergeCell ref="D108:F108"/>
    <mergeCell ref="D109:F109"/>
    <mergeCell ref="D110:F110"/>
    <mergeCell ref="D79:F79"/>
    <mergeCell ref="D80:F80"/>
    <mergeCell ref="D81:F81"/>
    <mergeCell ref="D82:F82"/>
    <mergeCell ref="D65:F65"/>
    <mergeCell ref="D66:F66"/>
    <mergeCell ref="D73:F73"/>
    <mergeCell ref="D74:F74"/>
    <mergeCell ref="D75:F75"/>
    <mergeCell ref="D69:F69"/>
    <mergeCell ref="D70:F70"/>
    <mergeCell ref="D71:F71"/>
    <mergeCell ref="D72:F72"/>
    <mergeCell ref="D61:F61"/>
    <mergeCell ref="D62:F62"/>
    <mergeCell ref="D63:F63"/>
    <mergeCell ref="D64:F64"/>
    <mergeCell ref="D67:F67"/>
    <mergeCell ref="D68:F68"/>
    <mergeCell ref="D76:F76"/>
    <mergeCell ref="D77:F77"/>
    <mergeCell ref="D78:F78"/>
    <mergeCell ref="D50:F50"/>
    <mergeCell ref="D51:F51"/>
    <mergeCell ref="D52:F52"/>
    <mergeCell ref="D53:F53"/>
    <mergeCell ref="D54:F54"/>
    <mergeCell ref="D55:F55"/>
    <mergeCell ref="D58:F58"/>
    <mergeCell ref="D59:F59"/>
    <mergeCell ref="D60:F60"/>
    <mergeCell ref="D25:F25"/>
    <mergeCell ref="D26:F26"/>
    <mergeCell ref="D27:F27"/>
    <mergeCell ref="D28:F28"/>
    <mergeCell ref="D29:F29"/>
    <mergeCell ref="D49:F49"/>
    <mergeCell ref="D48:F48"/>
    <mergeCell ref="D19:F19"/>
    <mergeCell ref="D20:F20"/>
    <mergeCell ref="D21:F21"/>
    <mergeCell ref="D22:F22"/>
    <mergeCell ref="D23:F23"/>
    <mergeCell ref="D24:F24"/>
    <mergeCell ref="D40:F40"/>
    <mergeCell ref="D41:F41"/>
    <mergeCell ref="D42:F42"/>
    <mergeCell ref="D43:F43"/>
    <mergeCell ref="D44:F44"/>
    <mergeCell ref="D45:F45"/>
    <mergeCell ref="D46:F46"/>
    <mergeCell ref="D47:F47"/>
    <mergeCell ref="D13:F13"/>
    <mergeCell ref="D14:F14"/>
    <mergeCell ref="D15:F15"/>
    <mergeCell ref="D16:F16"/>
    <mergeCell ref="D17:F17"/>
    <mergeCell ref="D18:F18"/>
    <mergeCell ref="A121:B121"/>
    <mergeCell ref="A122:B122"/>
    <mergeCell ref="A123:B123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2:B112"/>
    <mergeCell ref="A113:B113"/>
    <mergeCell ref="A114:B114"/>
    <mergeCell ref="A115:B115"/>
    <mergeCell ref="A116:B116"/>
    <mergeCell ref="A117:B117"/>
    <mergeCell ref="A124:B124"/>
    <mergeCell ref="A125:B125"/>
    <mergeCell ref="A126:B126"/>
    <mergeCell ref="A102:B102"/>
    <mergeCell ref="A85:B85"/>
    <mergeCell ref="A86:B86"/>
    <mergeCell ref="A87:B87"/>
    <mergeCell ref="A88:B88"/>
    <mergeCell ref="D31:F31"/>
    <mergeCell ref="D32:F32"/>
    <mergeCell ref="D33:F33"/>
    <mergeCell ref="D34:F34"/>
    <mergeCell ref="D35:F35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18:B118"/>
    <mergeCell ref="A73:B73"/>
    <mergeCell ref="A74:B74"/>
    <mergeCell ref="A75:B75"/>
    <mergeCell ref="D30:F30"/>
    <mergeCell ref="D36:F36"/>
    <mergeCell ref="D37:F37"/>
    <mergeCell ref="D38:F38"/>
    <mergeCell ref="D39:F39"/>
    <mergeCell ref="A56:B56"/>
    <mergeCell ref="A57:B57"/>
    <mergeCell ref="A67:B67"/>
    <mergeCell ref="A68:B68"/>
    <mergeCell ref="A69:B69"/>
    <mergeCell ref="A70:B70"/>
    <mergeCell ref="A64:B64"/>
    <mergeCell ref="A65:B65"/>
    <mergeCell ref="A66:B66"/>
    <mergeCell ref="A49:B49"/>
    <mergeCell ref="A50:B50"/>
    <mergeCell ref="A51:B51"/>
    <mergeCell ref="A52:B52"/>
    <mergeCell ref="A53:B53"/>
    <mergeCell ref="D56:F56"/>
    <mergeCell ref="D57:F57"/>
    <mergeCell ref="A61:B61"/>
    <mergeCell ref="A62:B62"/>
    <mergeCell ref="A63:B63"/>
    <mergeCell ref="A44:B44"/>
    <mergeCell ref="A45:B45"/>
    <mergeCell ref="A46:B46"/>
    <mergeCell ref="A47:B47"/>
    <mergeCell ref="A48:B48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9:B89"/>
    <mergeCell ref="A90:B90"/>
    <mergeCell ref="A91:B91"/>
    <mergeCell ref="A92:B92"/>
    <mergeCell ref="A71:B71"/>
    <mergeCell ref="A72:B72"/>
    <mergeCell ref="A54:B54"/>
    <mergeCell ref="A55:B55"/>
    <mergeCell ref="A58:B58"/>
    <mergeCell ref="A59:B59"/>
    <mergeCell ref="A60:B60"/>
    <mergeCell ref="A42:B42"/>
    <mergeCell ref="A43:B43"/>
    <mergeCell ref="A36:B36"/>
    <mergeCell ref="A37:B37"/>
    <mergeCell ref="A38:B38"/>
    <mergeCell ref="A39:B39"/>
    <mergeCell ref="A40:B40"/>
    <mergeCell ref="A41:B41"/>
    <mergeCell ref="A13:B13"/>
    <mergeCell ref="A14:B14"/>
    <mergeCell ref="A15:B15"/>
    <mergeCell ref="A16:B16"/>
    <mergeCell ref="A17:B17"/>
    <mergeCell ref="A18:B18"/>
    <mergeCell ref="A19:B19"/>
    <mergeCell ref="A22:B22"/>
    <mergeCell ref="A23:B23"/>
    <mergeCell ref="A20:B20"/>
    <mergeCell ref="A21:B21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AYARLAR</vt:lpstr>
      <vt:lpstr>YILLIK PLAN</vt:lpstr>
      <vt:lpstr>Sayfa2</vt:lpstr>
      <vt:lpstr>'YILLIK PLAN'!Yazdırma_Alanı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CnklcMsty;besyohaber.net</dc:creator>
  <cp:lastModifiedBy>Mustafa CANKILIÇ</cp:lastModifiedBy>
  <cp:lastPrinted>2022-10-22T10:13:49Z</cp:lastPrinted>
  <dcterms:created xsi:type="dcterms:W3CDTF">2021-09-06T20:25:29Z</dcterms:created>
  <dcterms:modified xsi:type="dcterms:W3CDTF">2023-08-31T10:46:40Z</dcterms:modified>
</cp:coreProperties>
</file>